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oxfordshirecountycouncil-my.sharepoint.com/personal/suzanne_white_oxfordshire_gov_uk/Documents/Intranet - Docs/Drupal - Schools/"/>
    </mc:Choice>
  </mc:AlternateContent>
  <xr:revisionPtr revIDLastSave="0" documentId="8_{3B4EC608-3ED8-41C4-9E80-611888679824}" xr6:coauthVersionLast="47" xr6:coauthVersionMax="47" xr10:uidLastSave="{00000000-0000-0000-0000-000000000000}"/>
  <bookViews>
    <workbookView xWindow="-110" yWindow="-110" windowWidth="19420" windowHeight="10300" tabRatio="721" xr2:uid="{00000000-000D-0000-FFFF-FFFF00000000}"/>
  </bookViews>
  <sheets>
    <sheet name="Front Sheet" sheetId="7" r:id="rId1"/>
    <sheet name="Equipment Leasing" sheetId="5" r:id="rId2"/>
    <sheet name="Vehicle Leasing" sheetId="6" r:id="rId3"/>
    <sheet name="Vehicle &amp; Equip Acquisition" sheetId="3" r:id="rId4"/>
    <sheet name="Data Val" sheetId="8" state="hidden" r:id="rId5"/>
  </sheets>
  <definedNames>
    <definedName name="WIPorComple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4" i="3"/>
  <c r="B3" i="3"/>
  <c r="B2" i="3"/>
  <c r="B1" i="3"/>
  <c r="C1" i="3" s="1"/>
  <c r="J32" i="6"/>
  <c r="H32" i="6"/>
  <c r="F32" i="6"/>
  <c r="E32" i="6"/>
  <c r="B7" i="6"/>
  <c r="B6" i="6"/>
  <c r="B5" i="6"/>
  <c r="B4" i="6"/>
  <c r="E3" i="6"/>
  <c r="B3" i="6"/>
  <c r="J32" i="5"/>
  <c r="H32" i="5"/>
  <c r="F32" i="5"/>
  <c r="E32" i="5"/>
  <c r="B7" i="5"/>
  <c r="B6" i="5"/>
  <c r="B5" i="5"/>
  <c r="B4" i="5"/>
  <c r="E3" i="5"/>
  <c r="B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Smith</author>
  </authors>
  <commentList>
    <comment ref="B6" authorId="0" shapeId="0" xr:uid="{00000000-0006-0000-0000-000001000000}">
      <text>
        <r>
          <rPr>
            <sz val="9"/>
            <color indexed="81"/>
            <rFont val="Tahoma"/>
            <family val="2"/>
          </rPr>
          <t>Name of person who completed the school returns</t>
        </r>
      </text>
    </comment>
    <comment ref="B7" authorId="0" shapeId="0" xr:uid="{00000000-0006-0000-0000-000002000000}">
      <text>
        <r>
          <rPr>
            <sz val="9"/>
            <color indexed="81"/>
            <rFont val="Tahoma"/>
            <family val="2"/>
          </rPr>
          <t>Contact telephone number of the person who completed your returns.</t>
        </r>
      </text>
    </comment>
    <comment ref="B8" authorId="0" shapeId="0" xr:uid="{00000000-0006-0000-0000-000003000000}">
      <text>
        <r>
          <rPr>
            <sz val="9"/>
            <color indexed="81"/>
            <rFont val="Tahoma"/>
            <family val="2"/>
          </rPr>
          <t>Contact email address of the person who completed your returns.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Smith</author>
  </authors>
  <commentList>
    <comment ref="C9" authorId="0" shapeId="0" xr:uid="{00000000-0006-0000-0100-000001000000}">
      <text>
        <r>
          <rPr>
            <sz val="9"/>
            <color indexed="81"/>
            <rFont val="Tahoma"/>
            <family val="2"/>
          </rPr>
          <t xml:space="preserve">Start date of your retnal agreement.
Enter date in dd/mm/yyyy format.
</t>
        </r>
      </text>
    </comment>
    <comment ref="D9" authorId="0" shapeId="0" xr:uid="{00000000-0006-0000-0100-000002000000}">
      <text>
        <r>
          <rPr>
            <sz val="9"/>
            <color indexed="81"/>
            <rFont val="Tahoma"/>
            <family val="2"/>
          </rPr>
          <t xml:space="preserve">End date of your retnal agreement.
Enter date in dd/mm/yyyy format.
</t>
        </r>
      </text>
    </comment>
    <comment ref="K9" authorId="0" shapeId="0" xr:uid="{00000000-0006-0000-0100-000003000000}">
      <text>
        <r>
          <rPr>
            <sz val="9"/>
            <color indexed="81"/>
            <rFont val="Tahoma"/>
            <family val="2"/>
          </rPr>
          <t>Please provide additional information as per the guidance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Mark Smith</author>
  </authors>
  <commentList>
    <comment ref="C9" authorId="0" shapeId="0" xr:uid="{00000000-0006-0000-0200-000001000000}">
      <text>
        <r>
          <rPr>
            <sz val="9"/>
            <color indexed="81"/>
            <rFont val="Tahoma"/>
            <family val="2"/>
          </rPr>
          <t xml:space="preserve">Start date of your retnal agreement.
Enter date in dd/mm/yyyy format.
</t>
        </r>
      </text>
    </comment>
    <comment ref="D9" authorId="0" shapeId="0" xr:uid="{00000000-0006-0000-0200-000002000000}">
      <text>
        <r>
          <rPr>
            <sz val="9"/>
            <color indexed="81"/>
            <rFont val="Tahoma"/>
            <family val="2"/>
          </rPr>
          <t xml:space="preserve">End date of your retnal agreement.
Enter date in dd/mm/yyyy format.
</t>
        </r>
      </text>
    </comment>
    <comment ref="K9" authorId="0" shapeId="0" xr:uid="{00000000-0006-0000-0200-000003000000}">
      <text>
        <r>
          <rPr>
            <sz val="9"/>
            <color indexed="81"/>
            <rFont val="Tahoma"/>
            <family val="2"/>
          </rPr>
          <t>Please provide additional information as per the guidance</t>
        </r>
      </text>
    </comment>
  </commentList>
</comments>
</file>

<file path=xl/sharedStrings.xml><?xml version="1.0" encoding="utf-8"?>
<sst xmlns="http://schemas.openxmlformats.org/spreadsheetml/2006/main" count="449" uniqueCount="372">
  <si>
    <t>Yes</t>
  </si>
  <si>
    <t>Please complete the boxes below first</t>
  </si>
  <si>
    <t>No</t>
  </si>
  <si>
    <t>DfE Number</t>
  </si>
  <si>
    <t>School Name</t>
  </si>
  <si>
    <t>Completed by</t>
  </si>
  <si>
    <t>Contact Tel. No</t>
  </si>
  <si>
    <t>Contact email address</t>
  </si>
  <si>
    <t>DfES</t>
  </si>
  <si>
    <t>Comper Foundation Stage School</t>
  </si>
  <si>
    <t>Headington Nursery School</t>
  </si>
  <si>
    <t>Grandpont Nursery School</t>
  </si>
  <si>
    <t>Slade Nursery School</t>
  </si>
  <si>
    <t>Elms Road Nursery School</t>
  </si>
  <si>
    <t>Lydalls Nursery School</t>
  </si>
  <si>
    <t>The Ace Centre Nursery School</t>
  </si>
  <si>
    <t>Edward Feild Nursery School</t>
  </si>
  <si>
    <t>West Kidlington Nursery School</t>
  </si>
  <si>
    <t>Five Acres Nursery School</t>
  </si>
  <si>
    <t>Wheatley Nursery School</t>
  </si>
  <si>
    <t>John Hampden Nursery School</t>
  </si>
  <si>
    <t>Hornton Primary School</t>
  </si>
  <si>
    <t>Madley Brook Community Primary School</t>
  </si>
  <si>
    <t>Harriers Ground County Primary School</t>
  </si>
  <si>
    <t>Orchard Fields Community Primary School</t>
  </si>
  <si>
    <t>Hill View Primary School</t>
  </si>
  <si>
    <t>Queensway School</t>
  </si>
  <si>
    <t>The Grange School</t>
  </si>
  <si>
    <t>William Morris School</t>
  </si>
  <si>
    <t>Hardwick CP School</t>
  </si>
  <si>
    <t>Charlbury Primary School</t>
  </si>
  <si>
    <t>Enstone Primary School</t>
  </si>
  <si>
    <t>Great Tew County Primary School</t>
  </si>
  <si>
    <t>Kingham Primary School</t>
  </si>
  <si>
    <t>West Kidlington Primary School</t>
  </si>
  <si>
    <t>Middle Barton School</t>
  </si>
  <si>
    <t>Five Acres Primary School</t>
  </si>
  <si>
    <t>Brookside Primary School</t>
  </si>
  <si>
    <t>Longfields Primary and Nursery School</t>
  </si>
  <si>
    <t>Whitchurch County Primary School</t>
  </si>
  <si>
    <t>Eynsham Community Primary School</t>
  </si>
  <si>
    <t>King's Meadow School</t>
  </si>
  <si>
    <t>Glory Farm Primary School and Nursery</t>
  </si>
  <si>
    <t>Brize Norton Primary School</t>
  </si>
  <si>
    <t>Burford Primary School</t>
  </si>
  <si>
    <t>Carterton Primary School</t>
  </si>
  <si>
    <t>Gateway Primary School</t>
  </si>
  <si>
    <t>Edith Moorhouse Primary School</t>
  </si>
  <si>
    <t>Witney Community Primary School</t>
  </si>
  <si>
    <t>Tower Hill Community Primary School</t>
  </si>
  <si>
    <t>Queen's Dyke School</t>
  </si>
  <si>
    <t>St Nicholas Primary School</t>
  </si>
  <si>
    <t>Stonesfield School</t>
  </si>
  <si>
    <t>William Fletcher Primary School</t>
  </si>
  <si>
    <t>North Kidlington Primary School</t>
  </si>
  <si>
    <t>Sandhills Primary School</t>
  </si>
  <si>
    <t>RAF Benson Community Primary School</t>
  </si>
  <si>
    <t>Chalgrove Community Primary School</t>
  </si>
  <si>
    <t>Stadhampton Primary School</t>
  </si>
  <si>
    <t>Tetsworth Primary School</t>
  </si>
  <si>
    <t>Watlington Primary School</t>
  </si>
  <si>
    <t>Berinsfield Community Primary School</t>
  </si>
  <si>
    <t>Barley Hill Primary School</t>
  </si>
  <si>
    <t>Mill Lane School</t>
  </si>
  <si>
    <t>Nettlebed Community School</t>
  </si>
  <si>
    <t>Sonning Common Primary School</t>
  </si>
  <si>
    <t>South Stoke Community School</t>
  </si>
  <si>
    <t>Woodcote Primary School</t>
  </si>
  <si>
    <t>Valley Road School</t>
  </si>
  <si>
    <t>Badgemore Community School</t>
  </si>
  <si>
    <t>Bayards Hill Primary School</t>
  </si>
  <si>
    <t>Cutteslowe Primary School</t>
  </si>
  <si>
    <t>East Oxford Primary School</t>
  </si>
  <si>
    <t>Windmill Primary School</t>
  </si>
  <si>
    <t>New Marston Primary School</t>
  </si>
  <si>
    <t>Rose Hill Primary School</t>
  </si>
  <si>
    <t>West Oxford Community Primary School</t>
  </si>
  <si>
    <t>Wolvercote Primary School</t>
  </si>
  <si>
    <t>Orchard Meadow Primary School</t>
  </si>
  <si>
    <t>Larkrise School</t>
  </si>
  <si>
    <t>Chilton County Primary School</t>
  </si>
  <si>
    <t>Drayton CP School</t>
  </si>
  <si>
    <t>Faringdon Infants' School</t>
  </si>
  <si>
    <t>Faringdon Junior School</t>
  </si>
  <si>
    <t>Harwell Primary School</t>
  </si>
  <si>
    <t>Dry Sandford Primary School</t>
  </si>
  <si>
    <t>South Moreton School</t>
  </si>
  <si>
    <t>St John's Primary School</t>
  </si>
  <si>
    <t>Botley Primary School</t>
  </si>
  <si>
    <t>Watchfield Primary School</t>
  </si>
  <si>
    <t>Charlton Primary School</t>
  </si>
  <si>
    <t>Rush Common Primary School</t>
  </si>
  <si>
    <t>Fir Tree Junior School</t>
  </si>
  <si>
    <t>Stockham Primary School</t>
  </si>
  <si>
    <t>Thomas Reade Primary School</t>
  </si>
  <si>
    <t>Wood Farm Primary School</t>
  </si>
  <si>
    <t>Edward Feild Primary School</t>
  </si>
  <si>
    <t>John Hampden Primary School</t>
  </si>
  <si>
    <t>Dashwood School</t>
  </si>
  <si>
    <t>Pegasus Primary School</t>
  </si>
  <si>
    <t>Stephen Freeman Primary School</t>
  </si>
  <si>
    <t>Carswell Community Primary School</t>
  </si>
  <si>
    <t>Cholsey Primary School</t>
  </si>
  <si>
    <t>Manor School</t>
  </si>
  <si>
    <t>Thameside Primary School</t>
  </si>
  <si>
    <t>West Witney County Primary School</t>
  </si>
  <si>
    <t>Long Furlong Primary School</t>
  </si>
  <si>
    <t>Millbrook County School</t>
  </si>
  <si>
    <t>Caldecott Primary School</t>
  </si>
  <si>
    <t>Windale Community Primary School</t>
  </si>
  <si>
    <t>Southwold County Primary School</t>
  </si>
  <si>
    <t>Langford Village Community School</t>
  </si>
  <si>
    <t>Ladygrove Park Primary School</t>
  </si>
  <si>
    <t>Bure Park Primary School</t>
  </si>
  <si>
    <t>The John Henry Newman CE (A) Primary School</t>
  </si>
  <si>
    <t>St John The Evangelist CE (A) Primary School</t>
  </si>
  <si>
    <t>Cropredy Church of England Primary School</t>
  </si>
  <si>
    <t>Wroxton CE Primary School</t>
  </si>
  <si>
    <t>Sibford Gower Endowed Primary School</t>
  </si>
  <si>
    <t>St Mary's CE (V.C.) Primary School (Banbury)</t>
  </si>
  <si>
    <t>Finstock Church of England Primary School</t>
  </si>
  <si>
    <t>Chadlington Church of England Primary School</t>
  </si>
  <si>
    <t>Hook Norton Church of England Primary School</t>
  </si>
  <si>
    <t>Bloxham Church of England Primary School</t>
  </si>
  <si>
    <t>Fritwell CE Primary School</t>
  </si>
  <si>
    <t>Charlton-on-Otmoor CE Primary School</t>
  </si>
  <si>
    <t>Chesterton CE Aided Primary School</t>
  </si>
  <si>
    <t>Fringford CE Primary School</t>
  </si>
  <si>
    <t>Launton Church of England Primary School</t>
  </si>
  <si>
    <t>Finmere CE Primary School</t>
  </si>
  <si>
    <t>Clanfield Church of England Primary School</t>
  </si>
  <si>
    <t>Aston and Cote Church of England Primary School</t>
  </si>
  <si>
    <t>Ducklington Primary School</t>
  </si>
  <si>
    <t>Hailey Church of England Primary School</t>
  </si>
  <si>
    <t>Leafield Church of England Controlled Primary School</t>
  </si>
  <si>
    <t>St Kenelm's C of E (VC) School</t>
  </si>
  <si>
    <t>Standlake Church of England Primary School</t>
  </si>
  <si>
    <t>North Leigh CE (Controlled) Primary School</t>
  </si>
  <si>
    <t>Stanton Harcourt CE Primary School</t>
  </si>
  <si>
    <t>Bampton Church of England Primary School</t>
  </si>
  <si>
    <t>Bletchingdon Parochial Church of England Primary School</t>
  </si>
  <si>
    <t>Combe Church of England Primary School</t>
  </si>
  <si>
    <t>Tackley Church of England Primary School</t>
  </si>
  <si>
    <t>Woodstock Church of England Primary School</t>
  </si>
  <si>
    <t>Bladon Church of England Primary School</t>
  </si>
  <si>
    <t>Hanborough Manor Church of England School</t>
  </si>
  <si>
    <t>Horspath Church of England Primary School</t>
  </si>
  <si>
    <t>Wheatley CE Primary School</t>
  </si>
  <si>
    <t>Garsington CE Primary School</t>
  </si>
  <si>
    <t>Aston Rowant Church of England Primary School</t>
  </si>
  <si>
    <t>Benson Church of England School</t>
  </si>
  <si>
    <t>St Andrew's Church of England Primary School, Chinnor</t>
  </si>
  <si>
    <t>Clifton Hampden Church of England Primary School</t>
  </si>
  <si>
    <t>Lewknor Church of England Primary School</t>
  </si>
  <si>
    <t>Dorchester St Birinus Church of England School</t>
  </si>
  <si>
    <t>Great Milton CE Primary School</t>
  </si>
  <si>
    <t>Marsh Baldon CE (Controlled) School</t>
  </si>
  <si>
    <t>Culham Parochial Church of England School</t>
  </si>
  <si>
    <t>Crowmarsh Gifford Church of England School</t>
  </si>
  <si>
    <t>Peppard Church of England Primary School</t>
  </si>
  <si>
    <t>Stoke Row Church of England School</t>
  </si>
  <si>
    <t>St Mary's Church of England (Controlled) Infants School</t>
  </si>
  <si>
    <t>Freeland Church of England Primary School</t>
  </si>
  <si>
    <t>Church Cowley St James CE (Controlled) Primary School</t>
  </si>
  <si>
    <t>St Andrew's Church of England Primary School</t>
  </si>
  <si>
    <t>New Hinksey Church of England Primary School</t>
  </si>
  <si>
    <t>St Michael's Church of England Primary School</t>
  </si>
  <si>
    <t>Brightwell-cum-Sotwell Church of England (C) Primary School</t>
  </si>
  <si>
    <t>Buckland Church of England Primary School</t>
  </si>
  <si>
    <t>Cumnor CE School (Voluntary Controlled)</t>
  </si>
  <si>
    <t>St Nicholas' CE Primary School (East Challow)</t>
  </si>
  <si>
    <t>St James Church of England School (Hanney)</t>
  </si>
  <si>
    <t>Grove Church of England Primary School</t>
  </si>
  <si>
    <t>John Blandy V.C. Primary School</t>
  </si>
  <si>
    <t>The Ridgeway CE (C) Primary School</t>
  </si>
  <si>
    <t>Longcot &amp; Fernham Church of England School</t>
  </si>
  <si>
    <t>Long Wittenham Church of England Primary School</t>
  </si>
  <si>
    <t>Longworth Primary School</t>
  </si>
  <si>
    <t>Marcham CE (VC) Primary School</t>
  </si>
  <si>
    <t>North Hinksey Church of England Primary School</t>
  </si>
  <si>
    <t>Radley Church of England Primary School</t>
  </si>
  <si>
    <t>Shrivenham Church of England Controlled School</t>
  </si>
  <si>
    <t>Stanford in the Vale CE Primary School</t>
  </si>
  <si>
    <t>St Michael's CE Primary School (Steventon)</t>
  </si>
  <si>
    <t>Sunningwell Church of England Primary School</t>
  </si>
  <si>
    <t>All Saints' Sutton Courtenay Church of England Primary School</t>
  </si>
  <si>
    <t>St Nicholas' CE Infants' School &amp; Nursery Class (Wallingford)</t>
  </si>
  <si>
    <t>Wantage Church of England Primary School</t>
  </si>
  <si>
    <t>St Nicolas CE Primary School (Abingdon)</t>
  </si>
  <si>
    <t>Blewbury Endowed CE Primary School</t>
  </si>
  <si>
    <t>Hagbourne Church of England Primary School</t>
  </si>
  <si>
    <t>The Hendreds Church of England School</t>
  </si>
  <si>
    <t>Uffington Church of England Primary School</t>
  </si>
  <si>
    <t>St Christopher's (Church of England) Primary School, Cowley</t>
  </si>
  <si>
    <t>St Francis Church of England Primary School</t>
  </si>
  <si>
    <t>Trinity Church of England Primary School</t>
  </si>
  <si>
    <t>Beckley Church of England Primary School</t>
  </si>
  <si>
    <t>Wychwood CE Primary School</t>
  </si>
  <si>
    <t>St Swithun's Church of England Primary School</t>
  </si>
  <si>
    <t>St Blaise CE Primary School (Abingdon)</t>
  </si>
  <si>
    <t>St Leonard's CE Primary School</t>
  </si>
  <si>
    <t>Bishop Carpenter Church of England Aided Primary School</t>
  </si>
  <si>
    <t>St John's Catholic Primary School</t>
  </si>
  <si>
    <t>Bishop Loveday Church of England Primary School</t>
  </si>
  <si>
    <t>Great Rollright CE (Aided) Primary School</t>
  </si>
  <si>
    <t>Holy Trinity Catholic Primary School (Chipping Norton)</t>
  </si>
  <si>
    <t>Deddington Church of England Primary School</t>
  </si>
  <si>
    <t>Christopher Rawlins CE Voluntary Aided Primary School</t>
  </si>
  <si>
    <t>Kirtlington Church of England Primary School</t>
  </si>
  <si>
    <t>St Edburg's Church of England (VA) School</t>
  </si>
  <si>
    <t>St Peter's CE Voluntary Aided Infants School (Alvescot)</t>
  </si>
  <si>
    <t>St Christopher's Church of England School</t>
  </si>
  <si>
    <t>St Joseph's Catholic School (Carterton)</t>
  </si>
  <si>
    <t>The Blake CE (Aided) Primary School</t>
  </si>
  <si>
    <t>The Batt CE Voluntary Aided Primary School</t>
  </si>
  <si>
    <t>St Peter's CE Primary School (Cassington)</t>
  </si>
  <si>
    <t>Dr South's CE Voluntary Aided Primary School</t>
  </si>
  <si>
    <t>Wootton-by-Woodstock CE (Aided) Primary School</t>
  </si>
  <si>
    <t>Ewelme Church of England Primary School</t>
  </si>
  <si>
    <t>Little Milton Church of England Primary School</t>
  </si>
  <si>
    <t>St Laurence Church of England (A) Primary School</t>
  </si>
  <si>
    <t>Checkendon Church of England (A) Primary School</t>
  </si>
  <si>
    <t>Goring CE Aided Primary School</t>
  </si>
  <si>
    <t>Kidmore End CE (Aided) Primary School</t>
  </si>
  <si>
    <t>Shiplake Church of England School</t>
  </si>
  <si>
    <t>Sacred Heart Catholic Primary School (Henley-on-Thames)</t>
  </si>
  <si>
    <t>Our Lady of Lourdes Catholic Primary School (Witney)</t>
  </si>
  <si>
    <t>St Thomas More Catholic Primary School (Kidlington)</t>
  </si>
  <si>
    <t>St Mary's Catholic Primary School (Bicester)</t>
  </si>
  <si>
    <t>St Joseph's Catholic Primary School (Banbury)</t>
  </si>
  <si>
    <t>St Joseph's Catholic Primary School (Thame)</t>
  </si>
  <si>
    <t>Dr Radcliffe's Church of England School</t>
  </si>
  <si>
    <t>St Barnabas' Church of England (Aided) Primary School</t>
  </si>
  <si>
    <t>St Ebbe's CE (Aided) Primary School</t>
  </si>
  <si>
    <t>SS Mary &amp; John Church of England Primary School</t>
  </si>
  <si>
    <t>SS Philip &amp; James' Church of England Aided School</t>
  </si>
  <si>
    <t>Our Lady's Catholic Primary School</t>
  </si>
  <si>
    <t>Hanwell Fields Community School</t>
  </si>
  <si>
    <t>St Joseph's Catholic Primary School (Oxford)</t>
  </si>
  <si>
    <t>St John Fisher Catholic Primary School (Littlemore)</t>
  </si>
  <si>
    <t>St Aloysius' Catholic Primary School</t>
  </si>
  <si>
    <t>Appleton Church of England (A) Primary School</t>
  </si>
  <si>
    <t>Ashbury with Compton Beauchamp Church of England (A) Primary School</t>
  </si>
  <si>
    <t>Northbourne Church of England Primary School</t>
  </si>
  <si>
    <t>Shellingford CE (Voluntary Aided) School</t>
  </si>
  <si>
    <t>Wootton St Peter Church of England School</t>
  </si>
  <si>
    <t>St Amand's Catholic Primary School</t>
  </si>
  <si>
    <t>St Edmund's Catholic Primary School</t>
  </si>
  <si>
    <t>St Mary's CE (Aided) Primary School (Chipping Norton)</t>
  </si>
  <si>
    <t>All Saints Church of England (Aided) Primary School</t>
  </si>
  <si>
    <t>Dunmore Primary School</t>
  </si>
  <si>
    <t>Willowcroft CP School</t>
  </si>
  <si>
    <t>Shenington Church of England Primary School</t>
  </si>
  <si>
    <t>The Warriner School</t>
  </si>
  <si>
    <t>Chipping Norton School</t>
  </si>
  <si>
    <t>Banbury School</t>
  </si>
  <si>
    <t>Bicester Community College</t>
  </si>
  <si>
    <t>The Cooper School</t>
  </si>
  <si>
    <t>Burford School &amp; Community College</t>
  </si>
  <si>
    <t>Carterton Community College</t>
  </si>
  <si>
    <t>The Henry Box School</t>
  </si>
  <si>
    <t>Wood Green School</t>
  </si>
  <si>
    <t>Bartholomew School</t>
  </si>
  <si>
    <t>Gillotts School</t>
  </si>
  <si>
    <t>Gosford Hill School</t>
  </si>
  <si>
    <t>Wheatley Park School</t>
  </si>
  <si>
    <t>Icknield Community College</t>
  </si>
  <si>
    <t>Chiltern Edge Community School</t>
  </si>
  <si>
    <t>Langtree School</t>
  </si>
  <si>
    <t>The Cherwell School</t>
  </si>
  <si>
    <t>Cheney School</t>
  </si>
  <si>
    <t>Larkmead School</t>
  </si>
  <si>
    <t>John Mason School</t>
  </si>
  <si>
    <t>Fitzharrys School</t>
  </si>
  <si>
    <t>Matthew Arnold School</t>
  </si>
  <si>
    <t>St Birinus (Boys) School</t>
  </si>
  <si>
    <t>Didcot Girls' School</t>
  </si>
  <si>
    <t>Faringdon Community College</t>
  </si>
  <si>
    <t>St Gregory the Great  VA Catholic Secondary School</t>
  </si>
  <si>
    <t>The Marlborough Church of England School</t>
  </si>
  <si>
    <t>Lord Williams's School</t>
  </si>
  <si>
    <t>Blessed George Napier RC School</t>
  </si>
  <si>
    <t>Woodeaton Manor</t>
  </si>
  <si>
    <t>Frank Wise</t>
  </si>
  <si>
    <t>John Watson</t>
  </si>
  <si>
    <t>Springfield</t>
  </si>
  <si>
    <t>Northern House</t>
  </si>
  <si>
    <t>Oxfordshire Hospital School</t>
  </si>
  <si>
    <t>Iffley Mead</t>
  </si>
  <si>
    <t>Mabel Pritchard</t>
  </si>
  <si>
    <t>Fitzwaryn</t>
  </si>
  <si>
    <t>Bardwell</t>
  </si>
  <si>
    <t>Bishopwood</t>
  </si>
  <si>
    <t>Northfield</t>
  </si>
  <si>
    <t>Kingfisher</t>
  </si>
  <si>
    <t>Detail of Item</t>
  </si>
  <si>
    <t>Leased from</t>
  </si>
  <si>
    <t>Start Date</t>
  </si>
  <si>
    <t>End Date</t>
  </si>
  <si>
    <t>For new leasing agreements entered into during the year – value of item leased</t>
  </si>
  <si>
    <t>Rental payment amount (excluding VAT)</t>
  </si>
  <si>
    <t>Rental Payment frequency</t>
  </si>
  <si>
    <t>Does the agreement include an additional charge for usage/throughput e.g. an amount per sheet for photocopiers?</t>
  </si>
  <si>
    <t>Equipment sub-leased to a third party Yes/No</t>
  </si>
  <si>
    <t>£</t>
  </si>
  <si>
    <t>Yes/No</t>
  </si>
  <si>
    <t>Declared on last return:</t>
  </si>
  <si>
    <t>New or additional leases not declared above:</t>
  </si>
  <si>
    <t>Return To:</t>
  </si>
  <si>
    <t>Accounts@Oxfordshire.gov.uk</t>
  </si>
  <si>
    <t>Deadline to submit to LA</t>
  </si>
  <si>
    <t>Notes to help complete this return:</t>
  </si>
  <si>
    <t xml:space="preserve">The accounting rules for the 2023-24 year end require the County Council to provide different and additional information on Leases within the published Statutory Accounts. 
</t>
  </si>
  <si>
    <t>The return is for non-cancellable operating leases. Items that you might include on the return include photocopiers, vehicles and IT equipment. Typically you will have signed a lease (contract) for a period of time and are committed to paying a regular charge</t>
  </si>
  <si>
    <t>Items that you would not include on this return would be those where you can give a period of notice and withdraw from the contract. Examples might be nappy units or water contracts. If you cannot give a period of notice and must see the contract through</t>
  </si>
  <si>
    <t xml:space="preserve">In addition you may have paid a usage charge. This could be related to the number of copies you have made or the number of miles the vehicle has travelled. This figure must be separated from the lease charge and recorded separately on the pro forma. </t>
  </si>
  <si>
    <t xml:space="preserve">In the event that you lease equipment or vehicles and then you subsequently sub-lease (i.e. you lease to a third party), please provide full details including who the sublease is to and the income involved. </t>
  </si>
  <si>
    <t>Sub-leased to a third party Yes/No</t>
  </si>
  <si>
    <t xml:space="preserve">Cost Centre </t>
  </si>
  <si>
    <t xml:space="preserve">Asset Number </t>
  </si>
  <si>
    <t xml:space="preserve">Asset Class </t>
  </si>
  <si>
    <t xml:space="preserve">Asset Description  </t>
  </si>
  <si>
    <t>Internal Order</t>
  </si>
  <si>
    <t xml:space="preserve">License Plate Number </t>
  </si>
  <si>
    <t>Acquisition Value(Net)
 £</t>
  </si>
  <si>
    <t>Useful Life
(Yrs)</t>
  </si>
  <si>
    <t>Asset status</t>
  </si>
  <si>
    <t>Account Charged Revenue or Capital</t>
  </si>
  <si>
    <t xml:space="preserve"> </t>
  </si>
  <si>
    <t>Notes</t>
  </si>
  <si>
    <t>1.</t>
  </si>
  <si>
    <t>To</t>
  </si>
  <si>
    <t>Complete Asset</t>
  </si>
  <si>
    <t>2.</t>
  </si>
  <si>
    <t>Be</t>
  </si>
  <si>
    <t>3</t>
  </si>
  <si>
    <t>Completed</t>
  </si>
  <si>
    <t>4</t>
  </si>
  <si>
    <t>Centrally</t>
  </si>
  <si>
    <t>5</t>
  </si>
  <si>
    <t>6</t>
  </si>
  <si>
    <t>7</t>
  </si>
  <si>
    <t>8</t>
  </si>
  <si>
    <t>Vehicle &amp; Equipment Disposals</t>
  </si>
  <si>
    <t>AssetNumber</t>
  </si>
  <si>
    <t>AssetClass</t>
  </si>
  <si>
    <t>Asset Description</t>
  </si>
  <si>
    <t>Disposal Description</t>
  </si>
  <si>
    <t>Transaction Type</t>
  </si>
  <si>
    <t>Date of Disposal</t>
  </si>
  <si>
    <t>License Plate Number</t>
  </si>
  <si>
    <t>Net Selling Price
£</t>
  </si>
  <si>
    <t>The de minimis level for vehicles &amp; equipment is £15,000 and useful lives are between 5 and 15 years.</t>
  </si>
  <si>
    <t>£15,000 is net after VAT.</t>
  </si>
  <si>
    <t>Please indicate if charged to revenue or capital.</t>
  </si>
  <si>
    <t xml:space="preserve">Only include vehicles purchased with official monies or where ownership passed to the school/local authority, if latter </t>
  </si>
  <si>
    <t>please specify.</t>
  </si>
  <si>
    <t>School year end returns 2025/26</t>
  </si>
  <si>
    <t>Do you have new leases in 2025/26</t>
  </si>
  <si>
    <t>EQUIPMENT LEASING 2025/26 RETURN</t>
  </si>
  <si>
    <t>Amount of rent paid in 2025/26 (exclude VAT and any charges for usage/ throughput)</t>
  </si>
  <si>
    <t>If yes, amount for usage/ throughput paid in 2025/26 (excluding VAT)</t>
  </si>
  <si>
    <t>VEHICLE LEASING 2025/26 RETURN</t>
  </si>
  <si>
    <t>Vehicle &amp; Equipment Acquisitions during 2025-26</t>
  </si>
  <si>
    <t>Only enter details of those vehicles/equipment acquired within the period 1st April 2025 to 31st March 2026</t>
  </si>
  <si>
    <t>Acquisition Date - must be during 2025-26</t>
  </si>
  <si>
    <t>Only enter details of those vehicles/equipment disposed of within the period 1st April 2025 to 31st March 2026</t>
  </si>
  <si>
    <t xml:space="preserve">The accounting rules for the 2025-26 year end require the County Council to provide different and additional information on Leases within the published Statutory Accounts. 
</t>
  </si>
  <si>
    <t>Weekly</t>
  </si>
  <si>
    <t>Monthly</t>
  </si>
  <si>
    <t>Yearly</t>
  </si>
  <si>
    <r>
      <t xml:space="preserve">If you answer No to the question above you do not need to complete anymore of the form. 
Please return to accounts@oxfordshire.gov.uk by </t>
    </r>
    <r>
      <rPr>
        <b/>
        <sz val="8"/>
        <color theme="1"/>
        <rFont val="Arial"/>
        <family val="2"/>
      </rPr>
      <t>24 April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</si>
</sst>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 ;[Red]\-#,##0\ "/>
    <numFmt numFmtId="165" formatCode="\(0\)"/>
    <numFmt numFmtId="166" formatCode="dd/mm/yyyy;@"/>
    <numFmt numFmtId="167" formatCode="#,##0.00;[Red]\(#,##0.00\)"/>
  </numFmts>
  <fonts count="19" x14ac:knownFonts="1">
    <font>
      <sz val="10"/>
      <name val="Arial"/>
    </font>
    <font>
      <sz val="10"/>
      <name val="Arial"/>
      <family val="2"/>
    </font>
    <font>
      <sz val="8"/>
      <name val="Arial"/>
      <family val="2"/>
    </font>
    <font>
      <b/>
      <sz val="12"/>
      <name val="Arial"/>
      <family val="2"/>
    </font>
    <font>
      <b/>
      <sz val="10"/>
      <name val="Arial"/>
      <family val="2"/>
    </font>
    <font>
      <sz val="11"/>
      <name val="Arial"/>
      <family val="2"/>
    </font>
    <font>
      <b/>
      <sz val="14"/>
      <name val="Arial"/>
      <family val="2"/>
    </font>
    <font>
      <b/>
      <sz val="16"/>
      <name val="Arial"/>
      <family val="2"/>
    </font>
    <font>
      <sz val="16"/>
      <name val="Arial"/>
      <family val="2"/>
    </font>
    <font>
      <u/>
      <sz val="10"/>
      <color indexed="12"/>
      <name val="Arial"/>
      <family val="2"/>
    </font>
    <font>
      <sz val="10"/>
      <color indexed="9"/>
      <name val="Arial"/>
      <family val="2"/>
    </font>
    <font>
      <b/>
      <sz val="10"/>
      <color indexed="10"/>
      <name val="Arial"/>
      <family val="2"/>
    </font>
    <font>
      <sz val="9"/>
      <color indexed="81"/>
      <name val="Tahoma"/>
      <family val="2"/>
    </font>
    <font>
      <sz val="10"/>
      <color indexed="8"/>
      <name val="Arial"/>
      <family val="2"/>
    </font>
    <font>
      <b/>
      <sz val="11"/>
      <name val="Arial"/>
      <family val="2"/>
    </font>
    <font>
      <u/>
      <sz val="10"/>
      <name val="Arial"/>
      <family val="2"/>
    </font>
    <font>
      <sz val="10"/>
      <color theme="1"/>
      <name val="Arial"/>
      <family val="2"/>
    </font>
    <font>
      <b/>
      <sz val="8"/>
      <name val="Arial"/>
      <family val="2"/>
    </font>
    <font>
      <b/>
      <sz val="8"/>
      <color theme="1"/>
      <name val="Arial"/>
      <family val="2"/>
    </font>
  </fonts>
  <fills count="8">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s>
  <cellStyleXfs count="5">
    <xf numFmtId="0" fontId="0" fillId="0" borderId="0"/>
    <xf numFmtId="0" fontId="1" fillId="0" borderId="0"/>
    <xf numFmtId="0" fontId="9" fillId="0" borderId="0" applyNumberFormat="0" applyFill="0" applyBorder="0" applyAlignment="0" applyProtection="0">
      <alignment vertical="top"/>
      <protection locked="0"/>
    </xf>
    <xf numFmtId="0" fontId="1" fillId="0" borderId="0"/>
    <xf numFmtId="0" fontId="1" fillId="0" borderId="0"/>
  </cellStyleXfs>
  <cellXfs count="108">
    <xf numFmtId="0" fontId="0" fillId="0" borderId="0" xfId="0"/>
    <xf numFmtId="0" fontId="5" fillId="0" borderId="0" xfId="0" applyFont="1"/>
    <xf numFmtId="0" fontId="5" fillId="0" borderId="0" xfId="3" applyFont="1"/>
    <xf numFmtId="166" fontId="5" fillId="0" borderId="0" xfId="3" applyNumberFormat="1" applyFont="1"/>
    <xf numFmtId="49" fontId="6" fillId="0" borderId="0" xfId="3" applyNumberFormat="1" applyFont="1"/>
    <xf numFmtId="49" fontId="5" fillId="0" borderId="1" xfId="3" applyNumberFormat="1" applyFont="1" applyBorder="1"/>
    <xf numFmtId="0" fontId="5" fillId="0" borderId="1" xfId="3" applyFont="1" applyBorder="1" applyAlignment="1">
      <alignment horizontal="center" vertical="top" wrapText="1"/>
    </xf>
    <xf numFmtId="0" fontId="5" fillId="0" borderId="0" xfId="3" applyFont="1" applyAlignment="1">
      <alignment horizontal="center"/>
    </xf>
    <xf numFmtId="165" fontId="5" fillId="0" borderId="1" xfId="3" quotePrefix="1" applyNumberFormat="1" applyFont="1" applyBorder="1" applyAlignment="1">
      <alignment horizontal="center"/>
    </xf>
    <xf numFmtId="0" fontId="5" fillId="2" borderId="1" xfId="3" applyFont="1" applyFill="1" applyBorder="1" applyProtection="1">
      <protection locked="0"/>
    </xf>
    <xf numFmtId="0" fontId="5" fillId="3" borderId="1" xfId="3" applyFont="1" applyFill="1" applyBorder="1" applyAlignment="1">
      <alignment horizontal="center"/>
    </xf>
    <xf numFmtId="0" fontId="5" fillId="4" borderId="1" xfId="3" applyFont="1" applyFill="1" applyBorder="1" applyProtection="1">
      <protection locked="0"/>
    </xf>
    <xf numFmtId="0" fontId="5" fillId="0" borderId="1" xfId="3" applyFont="1" applyBorder="1"/>
    <xf numFmtId="49" fontId="5" fillId="0" borderId="0" xfId="3" applyNumberFormat="1" applyFont="1"/>
    <xf numFmtId="49" fontId="5" fillId="0" borderId="1" xfId="3" applyNumberFormat="1" applyFont="1" applyBorder="1" applyAlignment="1">
      <alignment horizontal="center"/>
    </xf>
    <xf numFmtId="165" fontId="5" fillId="0" borderId="0" xfId="3" quotePrefix="1" applyNumberFormat="1" applyFont="1" applyAlignment="1">
      <alignment horizontal="center"/>
    </xf>
    <xf numFmtId="2" fontId="3" fillId="0" borderId="0" xfId="3" applyNumberFormat="1" applyFont="1"/>
    <xf numFmtId="0" fontId="3" fillId="0" borderId="0" xfId="0" applyFont="1" applyAlignment="1" applyProtection="1">
      <alignment horizontal="left"/>
      <protection locked="0"/>
    </xf>
    <xf numFmtId="49" fontId="7" fillId="0" borderId="0" xfId="3" applyNumberFormat="1" applyFont="1"/>
    <xf numFmtId="0" fontId="8" fillId="0" borderId="0" xfId="3" applyFont="1"/>
    <xf numFmtId="0" fontId="8" fillId="0" borderId="0" xfId="0" applyFont="1"/>
    <xf numFmtId="0" fontId="4" fillId="0" borderId="1" xfId="0" applyFont="1" applyBorder="1" applyAlignment="1">
      <alignment vertical="top" wrapText="1"/>
    </xf>
    <xf numFmtId="0" fontId="4" fillId="0" borderId="1" xfId="0" applyFont="1" applyBorder="1"/>
    <xf numFmtId="0" fontId="4" fillId="0" borderId="1" xfId="4" applyFont="1" applyBorder="1"/>
    <xf numFmtId="0" fontId="1" fillId="0" borderId="0" xfId="4"/>
    <xf numFmtId="0" fontId="7" fillId="0" borderId="0" xfId="0" applyFont="1"/>
    <xf numFmtId="4" fontId="0" fillId="0" borderId="0" xfId="0" applyNumberFormat="1"/>
    <xf numFmtId="0" fontId="1" fillId="0" borderId="0" xfId="0" applyFont="1"/>
    <xf numFmtId="0" fontId="10" fillId="0" borderId="0" xfId="0" applyFont="1"/>
    <xf numFmtId="0" fontId="4" fillId="0" borderId="0" xfId="0" applyFont="1"/>
    <xf numFmtId="0" fontId="4" fillId="0" borderId="1" xfId="0" applyFont="1" applyBorder="1" applyAlignment="1">
      <alignment horizontal="center" vertical="top" wrapText="1"/>
    </xf>
    <xf numFmtId="4" fontId="4" fillId="0" borderId="1" xfId="0" applyNumberFormat="1" applyFont="1" applyBorder="1" applyAlignment="1">
      <alignment horizontal="center" vertical="top" wrapText="1"/>
    </xf>
    <xf numFmtId="0" fontId="4" fillId="0" borderId="0" xfId="0" applyFont="1" applyAlignment="1">
      <alignment horizontal="center"/>
    </xf>
    <xf numFmtId="0" fontId="0" fillId="0" borderId="1" xfId="0" applyBorder="1"/>
    <xf numFmtId="4" fontId="4" fillId="0" borderId="1" xfId="0" applyNumberFormat="1" applyFont="1" applyBorder="1" applyAlignment="1">
      <alignment horizontal="center"/>
    </xf>
    <xf numFmtId="167" fontId="4" fillId="0" borderId="1" xfId="0" applyNumberFormat="1" applyFont="1" applyBorder="1" applyAlignment="1">
      <alignment horizontal="center"/>
    </xf>
    <xf numFmtId="0" fontId="0" fillId="2" borderId="1" xfId="0" applyFill="1" applyBorder="1" applyProtection="1">
      <protection locked="0"/>
    </xf>
    <xf numFmtId="14" fontId="0" fillId="2" borderId="1" xfId="0" applyNumberFormat="1" applyFill="1" applyBorder="1" applyProtection="1">
      <protection locked="0"/>
    </xf>
    <xf numFmtId="14" fontId="0" fillId="4" borderId="1" xfId="0" applyNumberFormat="1" applyFill="1" applyBorder="1" applyProtection="1">
      <protection locked="0"/>
    </xf>
    <xf numFmtId="4" fontId="0" fillId="4" borderId="1" xfId="0" applyNumberFormat="1" applyFill="1" applyBorder="1" applyProtection="1">
      <protection locked="0"/>
    </xf>
    <xf numFmtId="4" fontId="1" fillId="4" borderId="1" xfId="0" applyNumberFormat="1" applyFont="1" applyFill="1" applyBorder="1" applyProtection="1">
      <protection locked="0"/>
    </xf>
    <xf numFmtId="4" fontId="1" fillId="2" borderId="1" xfId="0" applyNumberFormat="1" applyFont="1" applyFill="1" applyBorder="1" applyProtection="1">
      <protection locked="0"/>
    </xf>
    <xf numFmtId="0" fontId="11" fillId="0" borderId="0" xfId="0" applyFont="1"/>
    <xf numFmtId="14" fontId="0" fillId="0" borderId="1" xfId="0" applyNumberFormat="1" applyBorder="1"/>
    <xf numFmtId="4" fontId="0" fillId="0" borderId="1" xfId="0" applyNumberFormat="1" applyBorder="1"/>
    <xf numFmtId="4" fontId="1" fillId="0" borderId="1" xfId="0" applyNumberFormat="1" applyFont="1" applyBorder="1"/>
    <xf numFmtId="0" fontId="4" fillId="0" borderId="1" xfId="0" applyFont="1" applyBorder="1" applyAlignment="1">
      <alignment wrapText="1"/>
    </xf>
    <xf numFmtId="4" fontId="4" fillId="0" borderId="1" xfId="0" applyNumberFormat="1" applyFont="1" applyBorder="1"/>
    <xf numFmtId="0" fontId="9" fillId="0" borderId="0" xfId="2" applyFill="1" applyBorder="1" applyAlignment="1" applyProtection="1">
      <alignment vertical="top" wrapText="1"/>
    </xf>
    <xf numFmtId="166" fontId="0" fillId="0" borderId="0" xfId="0" applyNumberFormat="1"/>
    <xf numFmtId="166" fontId="0" fillId="0" borderId="1" xfId="0" applyNumberFormat="1" applyBorder="1"/>
    <xf numFmtId="0" fontId="0" fillId="2" borderId="1" xfId="0" applyFill="1" applyBorder="1" applyAlignment="1" applyProtection="1">
      <alignment vertical="top" wrapText="1"/>
      <protection locked="0"/>
    </xf>
    <xf numFmtId="166" fontId="0" fillId="2" borderId="1" xfId="0" applyNumberFormat="1" applyFill="1" applyBorder="1" applyProtection="1">
      <protection locked="0"/>
    </xf>
    <xf numFmtId="166" fontId="4" fillId="0" borderId="1" xfId="0" applyNumberFormat="1" applyFont="1" applyBorder="1"/>
    <xf numFmtId="0" fontId="0" fillId="0" borderId="0" xfId="0" applyAlignment="1">
      <alignment horizontal="center"/>
    </xf>
    <xf numFmtId="2" fontId="14" fillId="0" borderId="1" xfId="3" applyNumberFormat="1" applyFont="1" applyBorder="1"/>
    <xf numFmtId="0" fontId="14" fillId="0" borderId="1" xfId="0" applyFont="1" applyBorder="1"/>
    <xf numFmtId="0" fontId="14" fillId="0" borderId="2" xfId="0" applyFont="1" applyBorder="1"/>
    <xf numFmtId="0" fontId="5" fillId="0" borderId="1" xfId="0" applyFont="1" applyBorder="1" applyAlignment="1">
      <alignment horizontal="left"/>
    </xf>
    <xf numFmtId="164" fontId="0" fillId="4" borderId="1" xfId="0" applyNumberFormat="1" applyFill="1" applyBorder="1" applyProtection="1">
      <protection locked="0"/>
    </xf>
    <xf numFmtId="164" fontId="0" fillId="2" borderId="1" xfId="0" applyNumberFormat="1" applyFill="1" applyBorder="1" applyProtection="1">
      <protection locked="0"/>
    </xf>
    <xf numFmtId="164" fontId="1" fillId="4" borderId="1" xfId="0" applyNumberFormat="1" applyFont="1" applyFill="1" applyBorder="1" applyProtection="1">
      <protection locked="0"/>
    </xf>
    <xf numFmtId="164" fontId="1" fillId="2" borderId="1" xfId="0" applyNumberFormat="1" applyFont="1" applyFill="1" applyBorder="1" applyProtection="1">
      <protection locked="0"/>
    </xf>
    <xf numFmtId="164" fontId="0" fillId="0" borderId="1" xfId="0" applyNumberFormat="1" applyBorder="1"/>
    <xf numFmtId="164" fontId="1" fillId="0" borderId="1" xfId="0" applyNumberFormat="1" applyFont="1" applyBorder="1"/>
    <xf numFmtId="16" fontId="1" fillId="0" borderId="0" xfId="0" applyNumberFormat="1" applyFont="1"/>
    <xf numFmtId="0" fontId="5" fillId="0" borderId="4" xfId="0" applyFont="1" applyBorder="1"/>
    <xf numFmtId="0" fontId="5" fillId="0" borderId="3" xfId="0" applyFont="1" applyBorder="1"/>
    <xf numFmtId="0" fontId="5" fillId="0" borderId="5" xfId="0" applyFont="1" applyBorder="1"/>
    <xf numFmtId="0" fontId="4" fillId="0" borderId="1" xfId="0" applyFont="1" applyBorder="1" applyAlignment="1">
      <alignment vertical="top"/>
    </xf>
    <xf numFmtId="0" fontId="9" fillId="0" borderId="1" xfId="2" applyFill="1" applyBorder="1" applyAlignment="1" applyProtection="1">
      <alignment vertical="top"/>
    </xf>
    <xf numFmtId="0" fontId="0" fillId="5" borderId="0" xfId="0" applyFill="1"/>
    <xf numFmtId="0" fontId="0" fillId="5" borderId="0" xfId="0" applyFill="1" applyAlignment="1">
      <alignment horizontal="left"/>
    </xf>
    <xf numFmtId="0" fontId="1" fillId="5" borderId="0" xfId="0" applyFont="1" applyFill="1" applyAlignment="1">
      <alignment horizontal="left" vertical="top" wrapText="1"/>
    </xf>
    <xf numFmtId="0" fontId="1" fillId="5" borderId="0" xfId="0" applyFont="1" applyFill="1" applyAlignment="1">
      <alignment vertical="top" wrapText="1"/>
    </xf>
    <xf numFmtId="49" fontId="1" fillId="5" borderId="0" xfId="0" applyNumberFormat="1" applyFont="1" applyFill="1" applyAlignment="1">
      <alignment horizontal="left" vertical="top"/>
    </xf>
    <xf numFmtId="0" fontId="1" fillId="5" borderId="0" xfId="0" applyFont="1" applyFill="1" applyAlignment="1">
      <alignment horizontal="left"/>
    </xf>
    <xf numFmtId="37" fontId="1" fillId="5" borderId="0" xfId="0" applyNumberFormat="1" applyFont="1" applyFill="1" applyAlignment="1">
      <alignment vertical="top"/>
    </xf>
    <xf numFmtId="0" fontId="13" fillId="5" borderId="0" xfId="0" applyFont="1" applyFill="1"/>
    <xf numFmtId="0" fontId="7" fillId="6" borderId="0" xfId="0" applyFont="1" applyFill="1"/>
    <xf numFmtId="0" fontId="4" fillId="6" borderId="0" xfId="0" applyFont="1" applyFill="1" applyAlignment="1">
      <alignment vertical="center"/>
    </xf>
    <xf numFmtId="0" fontId="1" fillId="6" borderId="0" xfId="0" applyFont="1" applyFill="1" applyAlignment="1">
      <alignment vertical="center"/>
    </xf>
    <xf numFmtId="0" fontId="0" fillId="6" borderId="0" xfId="0" applyFill="1"/>
    <xf numFmtId="0" fontId="0" fillId="6" borderId="0" xfId="0" applyFill="1" applyAlignment="1">
      <alignment horizontal="left"/>
    </xf>
    <xf numFmtId="0" fontId="14" fillId="6" borderId="1" xfId="0" applyFont="1" applyFill="1" applyBorder="1" applyAlignment="1">
      <alignment horizontal="left"/>
    </xf>
    <xf numFmtId="0" fontId="14" fillId="6" borderId="2" xfId="0" applyFont="1" applyFill="1" applyBorder="1" applyAlignment="1">
      <alignment horizontal="left"/>
    </xf>
    <xf numFmtId="2" fontId="14" fillId="6" borderId="1" xfId="3" applyNumberFormat="1" applyFont="1" applyFill="1" applyBorder="1" applyAlignment="1">
      <alignment horizontal="left"/>
    </xf>
    <xf numFmtId="0" fontId="1" fillId="7" borderId="1" xfId="0" applyFont="1" applyFill="1" applyBorder="1" applyAlignment="1" applyProtection="1">
      <alignment horizontal="left"/>
      <protection locked="0"/>
    </xf>
    <xf numFmtId="0" fontId="15" fillId="7" borderId="1" xfId="2" applyFont="1" applyFill="1" applyBorder="1" applyAlignment="1" applyProtection="1">
      <alignment horizontal="left"/>
      <protection locked="0"/>
    </xf>
    <xf numFmtId="0" fontId="1" fillId="7" borderId="1" xfId="0" applyFont="1" applyFill="1" applyBorder="1"/>
    <xf numFmtId="0" fontId="1" fillId="7" borderId="1" xfId="0" applyFont="1" applyFill="1" applyBorder="1" applyAlignment="1">
      <alignment horizontal="left"/>
    </xf>
    <xf numFmtId="0" fontId="1" fillId="5" borderId="0" xfId="0" applyFont="1" applyFill="1"/>
    <xf numFmtId="14" fontId="16" fillId="0" borderId="1" xfId="4" applyNumberFormat="1" applyFont="1" applyBorder="1"/>
    <xf numFmtId="0" fontId="4" fillId="6" borderId="14" xfId="0" applyFont="1" applyFill="1" applyBorder="1" applyAlignment="1">
      <alignment horizontal="center" vertical="center" wrapText="1"/>
    </xf>
    <xf numFmtId="0" fontId="17" fillId="6" borderId="14" xfId="0" applyFont="1" applyFill="1" applyBorder="1" applyAlignment="1">
      <alignment horizontal="center"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4" fillId="0" borderId="7" xfId="0" applyFont="1" applyBorder="1" applyAlignment="1">
      <alignment horizontal="left"/>
    </xf>
    <xf numFmtId="0" fontId="4" fillId="0" borderId="8" xfId="0" applyFont="1" applyBorder="1" applyAlignment="1">
      <alignment horizontal="left"/>
    </xf>
    <xf numFmtId="0" fontId="4" fillId="0" borderId="9" xfId="0" applyFont="1" applyBorder="1" applyAlignment="1">
      <alignment horizontal="left"/>
    </xf>
    <xf numFmtId="0" fontId="1" fillId="0" borderId="6" xfId="0" applyFont="1" applyBorder="1" applyAlignment="1">
      <alignment horizontal="left" vertical="top" wrapText="1"/>
    </xf>
    <xf numFmtId="0" fontId="1" fillId="0" borderId="0" xfId="0" applyFont="1" applyAlignment="1">
      <alignment horizontal="left" vertical="top"/>
    </xf>
    <xf numFmtId="0" fontId="1" fillId="0" borderId="10" xfId="0" applyFont="1"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0" fontId="1" fillId="0" borderId="6" xfId="0" applyFont="1" applyBorder="1" applyAlignment="1">
      <alignment horizontal="left" vertical="top"/>
    </xf>
  </cellXfs>
  <cellStyles count="5">
    <cellStyle name="%" xfId="1" xr:uid="{00000000-0005-0000-0000-000000000000}"/>
    <cellStyle name="Hyperlink" xfId="2" builtinId="8"/>
    <cellStyle name="Normal" xfId="0" builtinId="0"/>
    <cellStyle name="Normal_2007-08 LBA return" xfId="3" xr:uid="{00000000-0005-0000-0000-000003000000}"/>
    <cellStyle name="Normal_Schools Request for Information" xfId="4" xr:uid="{00000000-0005-0000-0000-000004000000}"/>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Accounts@Oxfordshire.gov.uk"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Accounts@Oxfordshire.gov.uk"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ccounts@Oxfordshire.gov.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J298"/>
  <sheetViews>
    <sheetView tabSelected="1" workbookViewId="0">
      <selection activeCell="A10" sqref="A10"/>
    </sheetView>
  </sheetViews>
  <sheetFormatPr defaultColWidth="9.1796875" defaultRowHeight="12.5" x14ac:dyDescent="0.25"/>
  <cols>
    <col min="1" max="1" width="36.453125" style="72" customWidth="1"/>
    <col min="2" max="2" width="47.54296875" style="71" customWidth="1"/>
    <col min="3" max="253" width="9.1796875" style="71" customWidth="1"/>
    <col min="254" max="16384" width="9.1796875" style="71"/>
  </cols>
  <sheetData>
    <row r="1" spans="1:114" ht="20" x14ac:dyDescent="0.4">
      <c r="A1" s="79" t="s">
        <v>357</v>
      </c>
      <c r="B1" s="79"/>
      <c r="C1" s="79"/>
      <c r="DJ1" s="91" t="s">
        <v>0</v>
      </c>
    </row>
    <row r="2" spans="1:114" ht="47.25" customHeight="1" x14ac:dyDescent="0.25">
      <c r="A2" s="80" t="s">
        <v>1</v>
      </c>
      <c r="B2" s="81"/>
      <c r="C2" s="82"/>
      <c r="DJ2" s="91" t="s">
        <v>2</v>
      </c>
    </row>
    <row r="3" spans="1:114" x14ac:dyDescent="0.25">
      <c r="A3" s="83"/>
      <c r="B3" s="82"/>
      <c r="C3" s="82"/>
    </row>
    <row r="4" spans="1:114" ht="14" x14ac:dyDescent="0.3">
      <c r="A4" s="84" t="s">
        <v>3</v>
      </c>
      <c r="B4" s="87"/>
      <c r="C4" s="82"/>
    </row>
    <row r="5" spans="1:114" ht="14" x14ac:dyDescent="0.3">
      <c r="A5" s="85" t="s">
        <v>4</v>
      </c>
      <c r="B5" s="90"/>
      <c r="C5" s="82"/>
    </row>
    <row r="6" spans="1:114" ht="14" x14ac:dyDescent="0.3">
      <c r="A6" s="86" t="s">
        <v>5</v>
      </c>
      <c r="B6" s="87"/>
      <c r="C6" s="82"/>
    </row>
    <row r="7" spans="1:114" ht="14" x14ac:dyDescent="0.3">
      <c r="A7" s="86" t="s">
        <v>6</v>
      </c>
      <c r="B7" s="87"/>
      <c r="C7" s="82"/>
    </row>
    <row r="8" spans="1:114" ht="14" x14ac:dyDescent="0.3">
      <c r="A8" s="84" t="s">
        <v>7</v>
      </c>
      <c r="B8" s="88"/>
      <c r="C8" s="82"/>
    </row>
    <row r="9" spans="1:114" ht="14" x14ac:dyDescent="0.3">
      <c r="A9" s="84" t="s">
        <v>358</v>
      </c>
      <c r="B9" s="89"/>
      <c r="C9" s="82"/>
    </row>
    <row r="10" spans="1:114" ht="49.5" customHeight="1" x14ac:dyDescent="0.25">
      <c r="A10" s="94" t="s">
        <v>371</v>
      </c>
      <c r="B10" s="93"/>
      <c r="C10" s="82"/>
    </row>
    <row r="11" spans="1:114" hidden="1" x14ac:dyDescent="0.25">
      <c r="A11" s="73" t="s">
        <v>8</v>
      </c>
      <c r="B11" s="74" t="s">
        <v>4</v>
      </c>
    </row>
    <row r="12" spans="1:114" hidden="1" x14ac:dyDescent="0.25">
      <c r="A12" s="75">
        <v>1005</v>
      </c>
      <c r="B12" s="76" t="s">
        <v>9</v>
      </c>
    </row>
    <row r="13" spans="1:114" hidden="1" x14ac:dyDescent="0.25">
      <c r="A13" s="75">
        <v>1006</v>
      </c>
      <c r="B13" s="77" t="s">
        <v>10</v>
      </c>
    </row>
    <row r="14" spans="1:114" hidden="1" x14ac:dyDescent="0.25">
      <c r="A14" s="75">
        <v>1010</v>
      </c>
      <c r="B14" s="77" t="s">
        <v>11</v>
      </c>
    </row>
    <row r="15" spans="1:114" hidden="1" x14ac:dyDescent="0.25">
      <c r="A15" s="75">
        <v>1011</v>
      </c>
      <c r="B15" s="77" t="s">
        <v>12</v>
      </c>
    </row>
    <row r="16" spans="1:114" hidden="1" x14ac:dyDescent="0.25">
      <c r="A16" s="75">
        <v>1016</v>
      </c>
      <c r="B16" s="77" t="s">
        <v>13</v>
      </c>
    </row>
    <row r="17" spans="1:2" hidden="1" x14ac:dyDescent="0.25">
      <c r="A17" s="75">
        <v>1017</v>
      </c>
      <c r="B17" s="77" t="s">
        <v>14</v>
      </c>
    </row>
    <row r="18" spans="1:2" hidden="1" x14ac:dyDescent="0.25">
      <c r="A18" s="75">
        <v>1019</v>
      </c>
      <c r="B18" s="77" t="s">
        <v>15</v>
      </c>
    </row>
    <row r="19" spans="1:2" hidden="1" x14ac:dyDescent="0.25">
      <c r="A19" s="75">
        <v>1022</v>
      </c>
      <c r="B19" s="77" t="s">
        <v>16</v>
      </c>
    </row>
    <row r="20" spans="1:2" hidden="1" x14ac:dyDescent="0.25">
      <c r="A20" s="75">
        <v>1024</v>
      </c>
      <c r="B20" s="77" t="s">
        <v>17</v>
      </c>
    </row>
    <row r="21" spans="1:2" hidden="1" x14ac:dyDescent="0.25">
      <c r="A21" s="75">
        <v>1027</v>
      </c>
      <c r="B21" s="77" t="s">
        <v>18</v>
      </c>
    </row>
    <row r="22" spans="1:2" hidden="1" x14ac:dyDescent="0.25">
      <c r="A22" s="75">
        <v>1031</v>
      </c>
      <c r="B22" s="77" t="s">
        <v>19</v>
      </c>
    </row>
    <row r="23" spans="1:2" hidden="1" x14ac:dyDescent="0.25">
      <c r="A23" s="75">
        <v>1032</v>
      </c>
      <c r="B23" s="77" t="s">
        <v>20</v>
      </c>
    </row>
    <row r="24" spans="1:2" hidden="1" x14ac:dyDescent="0.25">
      <c r="A24" s="75">
        <v>2001</v>
      </c>
      <c r="B24" s="77" t="s">
        <v>21</v>
      </c>
    </row>
    <row r="25" spans="1:2" hidden="1" x14ac:dyDescent="0.25">
      <c r="A25" s="75">
        <v>2002</v>
      </c>
      <c r="B25" s="77" t="s">
        <v>22</v>
      </c>
    </row>
    <row r="26" spans="1:2" hidden="1" x14ac:dyDescent="0.25">
      <c r="A26" s="75">
        <v>2053</v>
      </c>
      <c r="B26" s="77" t="s">
        <v>23</v>
      </c>
    </row>
    <row r="27" spans="1:2" hidden="1" x14ac:dyDescent="0.25">
      <c r="A27" s="75">
        <v>2055</v>
      </c>
      <c r="B27" s="77" t="s">
        <v>24</v>
      </c>
    </row>
    <row r="28" spans="1:2" hidden="1" x14ac:dyDescent="0.25">
      <c r="A28" s="75">
        <v>2056</v>
      </c>
      <c r="B28" s="77" t="s">
        <v>25</v>
      </c>
    </row>
    <row r="29" spans="1:2" hidden="1" x14ac:dyDescent="0.25">
      <c r="A29" s="75">
        <v>2057</v>
      </c>
      <c r="B29" s="77" t="s">
        <v>26</v>
      </c>
    </row>
    <row r="30" spans="1:2" hidden="1" x14ac:dyDescent="0.25">
      <c r="A30" s="75">
        <v>2058</v>
      </c>
      <c r="B30" s="77" t="s">
        <v>27</v>
      </c>
    </row>
    <row r="31" spans="1:2" hidden="1" x14ac:dyDescent="0.25">
      <c r="A31" s="75">
        <v>2059</v>
      </c>
      <c r="B31" s="77" t="s">
        <v>28</v>
      </c>
    </row>
    <row r="32" spans="1:2" hidden="1" x14ac:dyDescent="0.25">
      <c r="A32" s="75">
        <v>2060</v>
      </c>
      <c r="B32" s="77" t="s">
        <v>29</v>
      </c>
    </row>
    <row r="33" spans="1:2" hidden="1" x14ac:dyDescent="0.25">
      <c r="A33" s="75">
        <v>2100</v>
      </c>
      <c r="B33" s="77" t="s">
        <v>30</v>
      </c>
    </row>
    <row r="34" spans="1:2" hidden="1" x14ac:dyDescent="0.25">
      <c r="A34" s="75">
        <v>2103</v>
      </c>
      <c r="B34" s="77" t="s">
        <v>31</v>
      </c>
    </row>
    <row r="35" spans="1:2" hidden="1" x14ac:dyDescent="0.25">
      <c r="A35" s="75">
        <v>2104</v>
      </c>
      <c r="B35" s="77" t="s">
        <v>32</v>
      </c>
    </row>
    <row r="36" spans="1:2" hidden="1" x14ac:dyDescent="0.25">
      <c r="A36" s="75">
        <v>2106</v>
      </c>
      <c r="B36" s="77" t="s">
        <v>33</v>
      </c>
    </row>
    <row r="37" spans="1:2" hidden="1" x14ac:dyDescent="0.25">
      <c r="A37" s="75">
        <v>2110</v>
      </c>
      <c r="B37" s="77" t="s">
        <v>34</v>
      </c>
    </row>
    <row r="38" spans="1:2" hidden="1" x14ac:dyDescent="0.25">
      <c r="A38" s="75">
        <v>2151</v>
      </c>
      <c r="B38" s="77" t="s">
        <v>35</v>
      </c>
    </row>
    <row r="39" spans="1:2" hidden="1" x14ac:dyDescent="0.25">
      <c r="A39" s="75">
        <v>2200</v>
      </c>
      <c r="B39" s="77" t="s">
        <v>36</v>
      </c>
    </row>
    <row r="40" spans="1:2" hidden="1" x14ac:dyDescent="0.25">
      <c r="A40" s="75">
        <v>2202</v>
      </c>
      <c r="B40" s="77" t="s">
        <v>37</v>
      </c>
    </row>
    <row r="41" spans="1:2" hidden="1" x14ac:dyDescent="0.25">
      <c r="A41" s="75">
        <v>2207</v>
      </c>
      <c r="B41" s="77" t="s">
        <v>38</v>
      </c>
    </row>
    <row r="42" spans="1:2" hidden="1" x14ac:dyDescent="0.25">
      <c r="A42" s="75">
        <v>2208</v>
      </c>
      <c r="B42" s="77" t="s">
        <v>39</v>
      </c>
    </row>
    <row r="43" spans="1:2" hidden="1" x14ac:dyDescent="0.25">
      <c r="A43" s="75">
        <v>2209</v>
      </c>
      <c r="B43" s="77" t="s">
        <v>40</v>
      </c>
    </row>
    <row r="44" spans="1:2" hidden="1" x14ac:dyDescent="0.25">
      <c r="A44" s="75">
        <v>2210</v>
      </c>
      <c r="B44" s="77" t="s">
        <v>41</v>
      </c>
    </row>
    <row r="45" spans="1:2" hidden="1" x14ac:dyDescent="0.25">
      <c r="A45" s="75">
        <v>2211</v>
      </c>
      <c r="B45" s="77" t="s">
        <v>42</v>
      </c>
    </row>
    <row r="46" spans="1:2" hidden="1" x14ac:dyDescent="0.25">
      <c r="A46" s="75">
        <v>2250</v>
      </c>
      <c r="B46" s="77" t="s">
        <v>43</v>
      </c>
    </row>
    <row r="47" spans="1:2" hidden="1" x14ac:dyDescent="0.25">
      <c r="A47" s="75">
        <v>2251</v>
      </c>
      <c r="B47" s="77" t="s">
        <v>44</v>
      </c>
    </row>
    <row r="48" spans="1:2" hidden="1" x14ac:dyDescent="0.25">
      <c r="A48" s="75">
        <v>2252</v>
      </c>
      <c r="B48" s="77" t="s">
        <v>45</v>
      </c>
    </row>
    <row r="49" spans="1:2" hidden="1" x14ac:dyDescent="0.25">
      <c r="A49" s="75">
        <v>2254</v>
      </c>
      <c r="B49" s="77" t="s">
        <v>46</v>
      </c>
    </row>
    <row r="50" spans="1:2" hidden="1" x14ac:dyDescent="0.25">
      <c r="A50" s="75">
        <v>2255</v>
      </c>
      <c r="B50" s="77" t="s">
        <v>47</v>
      </c>
    </row>
    <row r="51" spans="1:2" hidden="1" x14ac:dyDescent="0.25">
      <c r="A51" s="75">
        <v>2302</v>
      </c>
      <c r="B51" s="77" t="s">
        <v>48</v>
      </c>
    </row>
    <row r="52" spans="1:2" hidden="1" x14ac:dyDescent="0.25">
      <c r="A52" s="75">
        <v>2303</v>
      </c>
      <c r="B52" s="77" t="s">
        <v>49</v>
      </c>
    </row>
    <row r="53" spans="1:2" hidden="1" x14ac:dyDescent="0.25">
      <c r="A53" s="75">
        <v>2304</v>
      </c>
      <c r="B53" s="77" t="s">
        <v>50</v>
      </c>
    </row>
    <row r="54" spans="1:2" hidden="1" x14ac:dyDescent="0.25">
      <c r="A54" s="75">
        <v>2352</v>
      </c>
      <c r="B54" s="77" t="s">
        <v>51</v>
      </c>
    </row>
    <row r="55" spans="1:2" hidden="1" x14ac:dyDescent="0.25">
      <c r="A55" s="75">
        <v>2353</v>
      </c>
      <c r="B55" s="77" t="s">
        <v>52</v>
      </c>
    </row>
    <row r="56" spans="1:2" hidden="1" x14ac:dyDescent="0.25">
      <c r="A56" s="75">
        <v>2354</v>
      </c>
      <c r="B56" s="77" t="s">
        <v>53</v>
      </c>
    </row>
    <row r="57" spans="1:2" hidden="1" x14ac:dyDescent="0.25">
      <c r="A57" s="75">
        <v>2357</v>
      </c>
      <c r="B57" s="77" t="s">
        <v>54</v>
      </c>
    </row>
    <row r="58" spans="1:2" hidden="1" x14ac:dyDescent="0.25">
      <c r="A58" s="75">
        <v>2401</v>
      </c>
      <c r="B58" s="77" t="s">
        <v>55</v>
      </c>
    </row>
    <row r="59" spans="1:2" hidden="1" x14ac:dyDescent="0.25">
      <c r="A59" s="75">
        <v>2450</v>
      </c>
      <c r="B59" s="77" t="s">
        <v>56</v>
      </c>
    </row>
    <row r="60" spans="1:2" hidden="1" x14ac:dyDescent="0.25">
      <c r="A60" s="75">
        <v>2452</v>
      </c>
      <c r="B60" s="77" t="s">
        <v>57</v>
      </c>
    </row>
    <row r="61" spans="1:2" hidden="1" x14ac:dyDescent="0.25">
      <c r="A61" s="75">
        <v>2455</v>
      </c>
      <c r="B61" s="77" t="s">
        <v>58</v>
      </c>
    </row>
    <row r="62" spans="1:2" hidden="1" x14ac:dyDescent="0.25">
      <c r="A62" s="75">
        <v>2456</v>
      </c>
      <c r="B62" s="77" t="s">
        <v>59</v>
      </c>
    </row>
    <row r="63" spans="1:2" hidden="1" x14ac:dyDescent="0.25">
      <c r="A63" s="75">
        <v>2459</v>
      </c>
      <c r="B63" s="77" t="s">
        <v>60</v>
      </c>
    </row>
    <row r="64" spans="1:2" hidden="1" x14ac:dyDescent="0.25">
      <c r="A64" s="75">
        <v>2461</v>
      </c>
      <c r="B64" s="77" t="s">
        <v>61</v>
      </c>
    </row>
    <row r="65" spans="1:2" hidden="1" x14ac:dyDescent="0.25">
      <c r="A65" s="75">
        <v>2463</v>
      </c>
      <c r="B65" s="77" t="s">
        <v>62</v>
      </c>
    </row>
    <row r="66" spans="1:2" hidden="1" x14ac:dyDescent="0.25">
      <c r="A66" s="75">
        <v>2465</v>
      </c>
      <c r="B66" s="77" t="s">
        <v>63</v>
      </c>
    </row>
    <row r="67" spans="1:2" hidden="1" x14ac:dyDescent="0.25">
      <c r="A67" s="75">
        <v>2504</v>
      </c>
      <c r="B67" s="77" t="s">
        <v>64</v>
      </c>
    </row>
    <row r="68" spans="1:2" hidden="1" x14ac:dyDescent="0.25">
      <c r="A68" s="75">
        <v>2506</v>
      </c>
      <c r="B68" s="77" t="s">
        <v>65</v>
      </c>
    </row>
    <row r="69" spans="1:2" hidden="1" x14ac:dyDescent="0.25">
      <c r="A69" s="75">
        <v>2507</v>
      </c>
      <c r="B69" s="77" t="s">
        <v>66</v>
      </c>
    </row>
    <row r="70" spans="1:2" hidden="1" x14ac:dyDescent="0.25">
      <c r="A70" s="75">
        <v>2510</v>
      </c>
      <c r="B70" s="77" t="s">
        <v>67</v>
      </c>
    </row>
    <row r="71" spans="1:2" hidden="1" x14ac:dyDescent="0.25">
      <c r="A71" s="75">
        <v>2512</v>
      </c>
      <c r="B71" s="77" t="s">
        <v>68</v>
      </c>
    </row>
    <row r="72" spans="1:2" hidden="1" x14ac:dyDescent="0.25">
      <c r="A72" s="75">
        <v>2513</v>
      </c>
      <c r="B72" s="77" t="s">
        <v>69</v>
      </c>
    </row>
    <row r="73" spans="1:2" hidden="1" x14ac:dyDescent="0.25">
      <c r="A73" s="75">
        <v>2521</v>
      </c>
      <c r="B73" s="77" t="s">
        <v>70</v>
      </c>
    </row>
    <row r="74" spans="1:2" hidden="1" x14ac:dyDescent="0.25">
      <c r="A74" s="75">
        <v>2522</v>
      </c>
      <c r="B74" s="77" t="s">
        <v>71</v>
      </c>
    </row>
    <row r="75" spans="1:2" hidden="1" x14ac:dyDescent="0.25">
      <c r="A75" s="75">
        <v>2525</v>
      </c>
      <c r="B75" s="77" t="s">
        <v>72</v>
      </c>
    </row>
    <row r="76" spans="1:2" hidden="1" x14ac:dyDescent="0.25">
      <c r="A76" s="75">
        <v>2527</v>
      </c>
      <c r="B76" s="77" t="s">
        <v>73</v>
      </c>
    </row>
    <row r="77" spans="1:2" hidden="1" x14ac:dyDescent="0.25">
      <c r="A77" s="75">
        <v>2529</v>
      </c>
      <c r="B77" s="77" t="s">
        <v>74</v>
      </c>
    </row>
    <row r="78" spans="1:2" hidden="1" x14ac:dyDescent="0.25">
      <c r="A78" s="75">
        <v>2531</v>
      </c>
      <c r="B78" s="77" t="s">
        <v>75</v>
      </c>
    </row>
    <row r="79" spans="1:2" hidden="1" x14ac:dyDescent="0.25">
      <c r="A79" s="75">
        <v>2533</v>
      </c>
      <c r="B79" s="77" t="s">
        <v>76</v>
      </c>
    </row>
    <row r="80" spans="1:2" hidden="1" x14ac:dyDescent="0.25">
      <c r="A80" s="75">
        <v>2534</v>
      </c>
      <c r="B80" s="77" t="s">
        <v>77</v>
      </c>
    </row>
    <row r="81" spans="1:2" hidden="1" x14ac:dyDescent="0.25">
      <c r="A81" s="75">
        <v>2539</v>
      </c>
      <c r="B81" s="77" t="s">
        <v>78</v>
      </c>
    </row>
    <row r="82" spans="1:2" hidden="1" x14ac:dyDescent="0.25">
      <c r="A82" s="75">
        <v>2543</v>
      </c>
      <c r="B82" s="77" t="s">
        <v>79</v>
      </c>
    </row>
    <row r="83" spans="1:2" hidden="1" x14ac:dyDescent="0.25">
      <c r="A83" s="75">
        <v>2555</v>
      </c>
      <c r="B83" s="77" t="s">
        <v>80</v>
      </c>
    </row>
    <row r="84" spans="1:2" hidden="1" x14ac:dyDescent="0.25">
      <c r="A84" s="75">
        <v>2560</v>
      </c>
      <c r="B84" s="77" t="s">
        <v>81</v>
      </c>
    </row>
    <row r="85" spans="1:2" hidden="1" x14ac:dyDescent="0.25">
      <c r="A85" s="75">
        <v>2561</v>
      </c>
      <c r="B85" s="77" t="s">
        <v>82</v>
      </c>
    </row>
    <row r="86" spans="1:2" hidden="1" x14ac:dyDescent="0.25">
      <c r="A86" s="75">
        <v>2562</v>
      </c>
      <c r="B86" s="77" t="s">
        <v>83</v>
      </c>
    </row>
    <row r="87" spans="1:2" hidden="1" x14ac:dyDescent="0.25">
      <c r="A87" s="75">
        <v>2563</v>
      </c>
      <c r="B87" s="77" t="s">
        <v>84</v>
      </c>
    </row>
    <row r="88" spans="1:2" hidden="1" x14ac:dyDescent="0.25">
      <c r="A88" s="75">
        <v>2565</v>
      </c>
      <c r="B88" s="77" t="s">
        <v>85</v>
      </c>
    </row>
    <row r="89" spans="1:2" hidden="1" x14ac:dyDescent="0.25">
      <c r="A89" s="75">
        <v>2566</v>
      </c>
      <c r="B89" s="77" t="s">
        <v>86</v>
      </c>
    </row>
    <row r="90" spans="1:2" hidden="1" x14ac:dyDescent="0.25">
      <c r="A90" s="75">
        <v>2567</v>
      </c>
      <c r="B90" s="77" t="s">
        <v>87</v>
      </c>
    </row>
    <row r="91" spans="1:2" hidden="1" x14ac:dyDescent="0.25">
      <c r="A91" s="75">
        <v>2569</v>
      </c>
      <c r="B91" s="77" t="s">
        <v>88</v>
      </c>
    </row>
    <row r="92" spans="1:2" hidden="1" x14ac:dyDescent="0.25">
      <c r="A92" s="75">
        <v>2572</v>
      </c>
      <c r="B92" s="77" t="s">
        <v>89</v>
      </c>
    </row>
    <row r="93" spans="1:2" hidden="1" x14ac:dyDescent="0.25">
      <c r="A93" s="75">
        <v>2573</v>
      </c>
      <c r="B93" s="77" t="s">
        <v>90</v>
      </c>
    </row>
    <row r="94" spans="1:2" hidden="1" x14ac:dyDescent="0.25">
      <c r="A94" s="75">
        <v>2574</v>
      </c>
      <c r="B94" s="77" t="s">
        <v>91</v>
      </c>
    </row>
    <row r="95" spans="1:2" hidden="1" x14ac:dyDescent="0.25">
      <c r="A95" s="75">
        <v>2578</v>
      </c>
      <c r="B95" s="77" t="s">
        <v>92</v>
      </c>
    </row>
    <row r="96" spans="1:2" hidden="1" x14ac:dyDescent="0.25">
      <c r="A96" s="75">
        <v>2583</v>
      </c>
      <c r="B96" s="77" t="s">
        <v>93</v>
      </c>
    </row>
    <row r="97" spans="1:2" hidden="1" x14ac:dyDescent="0.25">
      <c r="A97" s="75">
        <v>2587</v>
      </c>
      <c r="B97" s="77" t="s">
        <v>94</v>
      </c>
    </row>
    <row r="98" spans="1:2" hidden="1" x14ac:dyDescent="0.25">
      <c r="A98" s="75">
        <v>2589</v>
      </c>
      <c r="B98" s="77" t="s">
        <v>95</v>
      </c>
    </row>
    <row r="99" spans="1:2" hidden="1" x14ac:dyDescent="0.25">
      <c r="A99" s="75">
        <v>2590</v>
      </c>
      <c r="B99" s="77" t="s">
        <v>96</v>
      </c>
    </row>
    <row r="100" spans="1:2" hidden="1" x14ac:dyDescent="0.25">
      <c r="A100" s="75">
        <v>2591</v>
      </c>
      <c r="B100" s="77" t="s">
        <v>97</v>
      </c>
    </row>
    <row r="101" spans="1:2" hidden="1" x14ac:dyDescent="0.25">
      <c r="A101" s="75">
        <v>2592</v>
      </c>
      <c r="B101" s="77" t="s">
        <v>98</v>
      </c>
    </row>
    <row r="102" spans="1:2" hidden="1" x14ac:dyDescent="0.25">
      <c r="A102" s="75">
        <v>2593</v>
      </c>
      <c r="B102" s="77" t="s">
        <v>99</v>
      </c>
    </row>
    <row r="103" spans="1:2" hidden="1" x14ac:dyDescent="0.25">
      <c r="A103" s="75">
        <v>2594</v>
      </c>
      <c r="B103" s="77" t="s">
        <v>100</v>
      </c>
    </row>
    <row r="104" spans="1:2" hidden="1" x14ac:dyDescent="0.25">
      <c r="A104" s="75">
        <v>2595</v>
      </c>
      <c r="B104" s="77" t="s">
        <v>101</v>
      </c>
    </row>
    <row r="105" spans="1:2" hidden="1" x14ac:dyDescent="0.25">
      <c r="A105" s="75">
        <v>2596</v>
      </c>
      <c r="B105" s="77" t="s">
        <v>102</v>
      </c>
    </row>
    <row r="106" spans="1:2" hidden="1" x14ac:dyDescent="0.25">
      <c r="A106" s="75">
        <v>2597</v>
      </c>
      <c r="B106" s="77" t="s">
        <v>103</v>
      </c>
    </row>
    <row r="107" spans="1:2" hidden="1" x14ac:dyDescent="0.25">
      <c r="A107" s="75">
        <v>2598</v>
      </c>
      <c r="B107" s="77" t="s">
        <v>104</v>
      </c>
    </row>
    <row r="108" spans="1:2" hidden="1" x14ac:dyDescent="0.25">
      <c r="A108" s="75">
        <v>2601</v>
      </c>
      <c r="B108" s="77" t="s">
        <v>105</v>
      </c>
    </row>
    <row r="109" spans="1:2" hidden="1" x14ac:dyDescent="0.25">
      <c r="A109" s="75">
        <v>2602</v>
      </c>
      <c r="B109" s="77" t="s">
        <v>106</v>
      </c>
    </row>
    <row r="110" spans="1:2" hidden="1" x14ac:dyDescent="0.25">
      <c r="A110" s="75">
        <v>2603</v>
      </c>
      <c r="B110" s="77" t="s">
        <v>107</v>
      </c>
    </row>
    <row r="111" spans="1:2" hidden="1" x14ac:dyDescent="0.25">
      <c r="A111" s="75">
        <v>2605</v>
      </c>
      <c r="B111" s="77" t="s">
        <v>108</v>
      </c>
    </row>
    <row r="112" spans="1:2" hidden="1" x14ac:dyDescent="0.25">
      <c r="A112" s="75">
        <v>2606</v>
      </c>
      <c r="B112" s="77" t="s">
        <v>109</v>
      </c>
    </row>
    <row r="113" spans="1:2" hidden="1" x14ac:dyDescent="0.25">
      <c r="A113" s="75">
        <v>2607</v>
      </c>
      <c r="B113" s="77" t="s">
        <v>110</v>
      </c>
    </row>
    <row r="114" spans="1:2" hidden="1" x14ac:dyDescent="0.25">
      <c r="A114" s="75">
        <v>2608</v>
      </c>
      <c r="B114" s="77" t="s">
        <v>111</v>
      </c>
    </row>
    <row r="115" spans="1:2" hidden="1" x14ac:dyDescent="0.25">
      <c r="A115" s="75">
        <v>2609</v>
      </c>
      <c r="B115" s="77" t="s">
        <v>112</v>
      </c>
    </row>
    <row r="116" spans="1:2" hidden="1" x14ac:dyDescent="0.25">
      <c r="A116" s="75">
        <v>2610</v>
      </c>
      <c r="B116" s="77" t="s">
        <v>113</v>
      </c>
    </row>
    <row r="117" spans="1:2" hidden="1" x14ac:dyDescent="0.25">
      <c r="A117" s="75">
        <v>2612</v>
      </c>
      <c r="B117" s="77" t="s">
        <v>114</v>
      </c>
    </row>
    <row r="118" spans="1:2" hidden="1" x14ac:dyDescent="0.25">
      <c r="A118" s="75">
        <v>2613</v>
      </c>
      <c r="B118" s="77" t="s">
        <v>115</v>
      </c>
    </row>
    <row r="119" spans="1:2" hidden="1" x14ac:dyDescent="0.25">
      <c r="A119" s="75">
        <v>3000</v>
      </c>
      <c r="B119" s="77" t="s">
        <v>116</v>
      </c>
    </row>
    <row r="120" spans="1:2" hidden="1" x14ac:dyDescent="0.25">
      <c r="A120" s="75">
        <v>3004</v>
      </c>
      <c r="B120" s="77" t="s">
        <v>117</v>
      </c>
    </row>
    <row r="121" spans="1:2" hidden="1" x14ac:dyDescent="0.25">
      <c r="A121" s="75">
        <v>3005</v>
      </c>
      <c r="B121" s="77" t="s">
        <v>118</v>
      </c>
    </row>
    <row r="122" spans="1:2" hidden="1" x14ac:dyDescent="0.25">
      <c r="A122" s="75">
        <v>3022</v>
      </c>
      <c r="B122" s="77" t="s">
        <v>119</v>
      </c>
    </row>
    <row r="123" spans="1:2" hidden="1" x14ac:dyDescent="0.25">
      <c r="A123" s="75">
        <v>3040</v>
      </c>
      <c r="B123" s="77" t="s">
        <v>120</v>
      </c>
    </row>
    <row r="124" spans="1:2" hidden="1" x14ac:dyDescent="0.25">
      <c r="A124" s="75">
        <v>3043</v>
      </c>
      <c r="B124" s="77" t="s">
        <v>121</v>
      </c>
    </row>
    <row r="125" spans="1:2" hidden="1" x14ac:dyDescent="0.25">
      <c r="A125" s="75">
        <v>3044</v>
      </c>
      <c r="B125" s="77" t="s">
        <v>122</v>
      </c>
    </row>
    <row r="126" spans="1:2" hidden="1" x14ac:dyDescent="0.25">
      <c r="A126" s="75">
        <v>3064</v>
      </c>
      <c r="B126" s="77" t="s">
        <v>123</v>
      </c>
    </row>
    <row r="127" spans="1:2" hidden="1" x14ac:dyDescent="0.25">
      <c r="A127" s="75">
        <v>3065</v>
      </c>
      <c r="B127" s="77" t="s">
        <v>124</v>
      </c>
    </row>
    <row r="128" spans="1:2" hidden="1" x14ac:dyDescent="0.25">
      <c r="A128" s="75">
        <v>3081</v>
      </c>
      <c r="B128" s="77" t="s">
        <v>125</v>
      </c>
    </row>
    <row r="129" spans="1:2" hidden="1" x14ac:dyDescent="0.25">
      <c r="A129" s="75">
        <v>3082</v>
      </c>
      <c r="B129" s="77" t="s">
        <v>126</v>
      </c>
    </row>
    <row r="130" spans="1:2" hidden="1" x14ac:dyDescent="0.25">
      <c r="A130" s="75">
        <v>3083</v>
      </c>
      <c r="B130" s="77" t="s">
        <v>127</v>
      </c>
    </row>
    <row r="131" spans="1:2" hidden="1" x14ac:dyDescent="0.25">
      <c r="A131" s="75">
        <v>3085</v>
      </c>
      <c r="B131" s="77" t="s">
        <v>128</v>
      </c>
    </row>
    <row r="132" spans="1:2" hidden="1" x14ac:dyDescent="0.25">
      <c r="A132" s="75">
        <v>3090</v>
      </c>
      <c r="B132" s="77" t="s">
        <v>129</v>
      </c>
    </row>
    <row r="133" spans="1:2" hidden="1" x14ac:dyDescent="0.25">
      <c r="A133" s="75">
        <v>3100</v>
      </c>
      <c r="B133" s="77" t="s">
        <v>130</v>
      </c>
    </row>
    <row r="134" spans="1:2" hidden="1" x14ac:dyDescent="0.25">
      <c r="A134" s="75">
        <v>3120</v>
      </c>
      <c r="B134" s="77" t="s">
        <v>131</v>
      </c>
    </row>
    <row r="135" spans="1:2" hidden="1" x14ac:dyDescent="0.25">
      <c r="A135" s="75">
        <v>3122</v>
      </c>
      <c r="B135" s="77" t="s">
        <v>132</v>
      </c>
    </row>
    <row r="136" spans="1:2" hidden="1" x14ac:dyDescent="0.25">
      <c r="A136" s="75">
        <v>3123</v>
      </c>
      <c r="B136" s="77" t="s">
        <v>133</v>
      </c>
    </row>
    <row r="137" spans="1:2" hidden="1" x14ac:dyDescent="0.25">
      <c r="A137" s="75">
        <v>3124</v>
      </c>
      <c r="B137" s="77" t="s">
        <v>134</v>
      </c>
    </row>
    <row r="138" spans="1:2" hidden="1" x14ac:dyDescent="0.25">
      <c r="A138" s="75">
        <v>3125</v>
      </c>
      <c r="B138" s="77" t="s">
        <v>135</v>
      </c>
    </row>
    <row r="139" spans="1:2" hidden="1" x14ac:dyDescent="0.25">
      <c r="A139" s="75">
        <v>3127</v>
      </c>
      <c r="B139" s="77" t="s">
        <v>136</v>
      </c>
    </row>
    <row r="140" spans="1:2" hidden="1" x14ac:dyDescent="0.25">
      <c r="A140" s="75">
        <v>3128</v>
      </c>
      <c r="B140" s="77" t="s">
        <v>137</v>
      </c>
    </row>
    <row r="141" spans="1:2" hidden="1" x14ac:dyDescent="0.25">
      <c r="A141" s="75">
        <v>3130</v>
      </c>
      <c r="B141" s="77" t="s">
        <v>138</v>
      </c>
    </row>
    <row r="142" spans="1:2" hidden="1" x14ac:dyDescent="0.25">
      <c r="A142" s="75">
        <v>3131</v>
      </c>
      <c r="B142" s="77" t="s">
        <v>139</v>
      </c>
    </row>
    <row r="143" spans="1:2" hidden="1" x14ac:dyDescent="0.25">
      <c r="A143" s="75">
        <v>3141</v>
      </c>
      <c r="B143" s="77" t="s">
        <v>140</v>
      </c>
    </row>
    <row r="144" spans="1:2" hidden="1" x14ac:dyDescent="0.25">
      <c r="A144" s="75">
        <v>3142</v>
      </c>
      <c r="B144" s="77" t="s">
        <v>141</v>
      </c>
    </row>
    <row r="145" spans="1:2" hidden="1" x14ac:dyDescent="0.25">
      <c r="A145" s="75">
        <v>3144</v>
      </c>
      <c r="B145" s="77" t="s">
        <v>142</v>
      </c>
    </row>
    <row r="146" spans="1:2" hidden="1" x14ac:dyDescent="0.25">
      <c r="A146" s="75">
        <v>3145</v>
      </c>
      <c r="B146" s="77" t="s">
        <v>143</v>
      </c>
    </row>
    <row r="147" spans="1:2" hidden="1" x14ac:dyDescent="0.25">
      <c r="A147" s="75">
        <v>3146</v>
      </c>
      <c r="B147" s="77" t="s">
        <v>144</v>
      </c>
    </row>
    <row r="148" spans="1:2" hidden="1" x14ac:dyDescent="0.25">
      <c r="A148" s="75">
        <v>3147</v>
      </c>
      <c r="B148" s="77" t="s">
        <v>145</v>
      </c>
    </row>
    <row r="149" spans="1:2" hidden="1" x14ac:dyDescent="0.25">
      <c r="A149" s="75">
        <v>3161</v>
      </c>
      <c r="B149" s="77" t="s">
        <v>146</v>
      </c>
    </row>
    <row r="150" spans="1:2" hidden="1" x14ac:dyDescent="0.25">
      <c r="A150" s="75">
        <v>3165</v>
      </c>
      <c r="B150" s="77" t="s">
        <v>147</v>
      </c>
    </row>
    <row r="151" spans="1:2" hidden="1" x14ac:dyDescent="0.25">
      <c r="A151" s="75">
        <v>3167</v>
      </c>
      <c r="B151" s="77" t="s">
        <v>148</v>
      </c>
    </row>
    <row r="152" spans="1:2" hidden="1" x14ac:dyDescent="0.25">
      <c r="A152" s="75">
        <v>3180</v>
      </c>
      <c r="B152" s="77" t="s">
        <v>149</v>
      </c>
    </row>
    <row r="153" spans="1:2" hidden="1" x14ac:dyDescent="0.25">
      <c r="A153" s="75">
        <v>3181</v>
      </c>
      <c r="B153" s="77" t="s">
        <v>150</v>
      </c>
    </row>
    <row r="154" spans="1:2" hidden="1" x14ac:dyDescent="0.25">
      <c r="A154" s="75">
        <v>3182</v>
      </c>
      <c r="B154" s="77" t="s">
        <v>151</v>
      </c>
    </row>
    <row r="155" spans="1:2" hidden="1" x14ac:dyDescent="0.25">
      <c r="A155" s="75">
        <v>3183</v>
      </c>
      <c r="B155" s="77" t="s">
        <v>152</v>
      </c>
    </row>
    <row r="156" spans="1:2" hidden="1" x14ac:dyDescent="0.25">
      <c r="A156" s="75">
        <v>3184</v>
      </c>
      <c r="B156" s="77" t="s">
        <v>153</v>
      </c>
    </row>
    <row r="157" spans="1:2" hidden="1" x14ac:dyDescent="0.25">
      <c r="A157" s="75">
        <v>3186</v>
      </c>
      <c r="B157" s="77" t="s">
        <v>154</v>
      </c>
    </row>
    <row r="158" spans="1:2" hidden="1" x14ac:dyDescent="0.25">
      <c r="A158" s="75">
        <v>3187</v>
      </c>
      <c r="B158" s="77" t="s">
        <v>155</v>
      </c>
    </row>
    <row r="159" spans="1:2" hidden="1" x14ac:dyDescent="0.25">
      <c r="A159" s="75">
        <v>3188</v>
      </c>
      <c r="B159" s="77" t="s">
        <v>156</v>
      </c>
    </row>
    <row r="160" spans="1:2" hidden="1" x14ac:dyDescent="0.25">
      <c r="A160" s="75">
        <v>3190</v>
      </c>
      <c r="B160" s="77" t="s">
        <v>157</v>
      </c>
    </row>
    <row r="161" spans="1:2" hidden="1" x14ac:dyDescent="0.25">
      <c r="A161" s="75">
        <v>3200</v>
      </c>
      <c r="B161" s="77" t="s">
        <v>158</v>
      </c>
    </row>
    <row r="162" spans="1:2" hidden="1" x14ac:dyDescent="0.25">
      <c r="A162" s="75">
        <v>3205</v>
      </c>
      <c r="B162" s="77" t="s">
        <v>159</v>
      </c>
    </row>
    <row r="163" spans="1:2" hidden="1" x14ac:dyDescent="0.25">
      <c r="A163" s="75">
        <v>3206</v>
      </c>
      <c r="B163" s="77" t="s">
        <v>160</v>
      </c>
    </row>
    <row r="164" spans="1:2" hidden="1" x14ac:dyDescent="0.25">
      <c r="A164" s="75">
        <v>3207</v>
      </c>
      <c r="B164" s="77" t="s">
        <v>161</v>
      </c>
    </row>
    <row r="165" spans="1:2" hidden="1" x14ac:dyDescent="0.25">
      <c r="A165" s="75">
        <v>3208</v>
      </c>
      <c r="B165" s="77" t="s">
        <v>162</v>
      </c>
    </row>
    <row r="166" spans="1:2" hidden="1" x14ac:dyDescent="0.25">
      <c r="A166" s="75">
        <v>3210</v>
      </c>
      <c r="B166" s="77" t="s">
        <v>163</v>
      </c>
    </row>
    <row r="167" spans="1:2" hidden="1" x14ac:dyDescent="0.25">
      <c r="A167" s="75">
        <v>3211</v>
      </c>
      <c r="B167" s="77" t="s">
        <v>164</v>
      </c>
    </row>
    <row r="168" spans="1:2" hidden="1" x14ac:dyDescent="0.25">
      <c r="A168" s="75">
        <v>3213</v>
      </c>
      <c r="B168" s="77" t="s">
        <v>165</v>
      </c>
    </row>
    <row r="169" spans="1:2" hidden="1" x14ac:dyDescent="0.25">
      <c r="A169" s="75">
        <v>3216</v>
      </c>
      <c r="B169" s="77" t="s">
        <v>166</v>
      </c>
    </row>
    <row r="170" spans="1:2" hidden="1" x14ac:dyDescent="0.25">
      <c r="A170" s="75">
        <v>3221</v>
      </c>
      <c r="B170" s="77" t="s">
        <v>167</v>
      </c>
    </row>
    <row r="171" spans="1:2" hidden="1" x14ac:dyDescent="0.25">
      <c r="A171" s="75">
        <v>3222</v>
      </c>
      <c r="B171" s="77" t="s">
        <v>168</v>
      </c>
    </row>
    <row r="172" spans="1:2" hidden="1" x14ac:dyDescent="0.25">
      <c r="A172" s="75">
        <v>3223</v>
      </c>
      <c r="B172" s="77" t="s">
        <v>169</v>
      </c>
    </row>
    <row r="173" spans="1:2" hidden="1" x14ac:dyDescent="0.25">
      <c r="A173" s="75">
        <v>3224</v>
      </c>
      <c r="B173" s="77" t="s">
        <v>170</v>
      </c>
    </row>
    <row r="174" spans="1:2" hidden="1" x14ac:dyDescent="0.25">
      <c r="A174" s="75">
        <v>3225</v>
      </c>
      <c r="B174" s="77" t="s">
        <v>171</v>
      </c>
    </row>
    <row r="175" spans="1:2" hidden="1" x14ac:dyDescent="0.25">
      <c r="A175" s="75">
        <v>3228</v>
      </c>
      <c r="B175" s="77" t="s">
        <v>172</v>
      </c>
    </row>
    <row r="176" spans="1:2" hidden="1" x14ac:dyDescent="0.25">
      <c r="A176" s="75">
        <v>3230</v>
      </c>
      <c r="B176" s="77" t="s">
        <v>173</v>
      </c>
    </row>
    <row r="177" spans="1:2" hidden="1" x14ac:dyDescent="0.25">
      <c r="A177" s="75">
        <v>3231</v>
      </c>
      <c r="B177" s="77" t="s">
        <v>174</v>
      </c>
    </row>
    <row r="178" spans="1:2" hidden="1" x14ac:dyDescent="0.25">
      <c r="A178" s="75">
        <v>3232</v>
      </c>
      <c r="B178" s="77" t="s">
        <v>175</v>
      </c>
    </row>
    <row r="179" spans="1:2" hidden="1" x14ac:dyDescent="0.25">
      <c r="A179" s="75">
        <v>3233</v>
      </c>
      <c r="B179" s="77" t="s">
        <v>176</v>
      </c>
    </row>
    <row r="180" spans="1:2" hidden="1" x14ac:dyDescent="0.25">
      <c r="A180" s="75">
        <v>3234</v>
      </c>
      <c r="B180" s="77" t="s">
        <v>177</v>
      </c>
    </row>
    <row r="181" spans="1:2" hidden="1" x14ac:dyDescent="0.25">
      <c r="A181" s="75">
        <v>3235</v>
      </c>
      <c r="B181" s="77" t="s">
        <v>178</v>
      </c>
    </row>
    <row r="182" spans="1:2" hidden="1" x14ac:dyDescent="0.25">
      <c r="A182" s="75">
        <v>3237</v>
      </c>
      <c r="B182" s="77" t="s">
        <v>179</v>
      </c>
    </row>
    <row r="183" spans="1:2" hidden="1" x14ac:dyDescent="0.25">
      <c r="A183" s="75">
        <v>3238</v>
      </c>
      <c r="B183" s="77" t="s">
        <v>180</v>
      </c>
    </row>
    <row r="184" spans="1:2" hidden="1" x14ac:dyDescent="0.25">
      <c r="A184" s="75">
        <v>3239</v>
      </c>
      <c r="B184" s="77" t="s">
        <v>181</v>
      </c>
    </row>
    <row r="185" spans="1:2" hidden="1" x14ac:dyDescent="0.25">
      <c r="A185" s="75">
        <v>3240</v>
      </c>
      <c r="B185" s="77" t="s">
        <v>182</v>
      </c>
    </row>
    <row r="186" spans="1:2" hidden="1" x14ac:dyDescent="0.25">
      <c r="A186" s="75">
        <v>3241</v>
      </c>
      <c r="B186" s="77" t="s">
        <v>183</v>
      </c>
    </row>
    <row r="187" spans="1:2" hidden="1" x14ac:dyDescent="0.25">
      <c r="A187" s="75">
        <v>3242</v>
      </c>
      <c r="B187" s="77" t="s">
        <v>184</v>
      </c>
    </row>
    <row r="188" spans="1:2" hidden="1" x14ac:dyDescent="0.25">
      <c r="A188" s="75">
        <v>3243</v>
      </c>
      <c r="B188" s="77" t="s">
        <v>185</v>
      </c>
    </row>
    <row r="189" spans="1:2" hidden="1" x14ac:dyDescent="0.25">
      <c r="A189" s="75">
        <v>3244</v>
      </c>
      <c r="B189" s="77" t="s">
        <v>186</v>
      </c>
    </row>
    <row r="190" spans="1:2" hidden="1" x14ac:dyDescent="0.25">
      <c r="A190" s="75">
        <v>3246</v>
      </c>
      <c r="B190" s="77" t="s">
        <v>187</v>
      </c>
    </row>
    <row r="191" spans="1:2" hidden="1" x14ac:dyDescent="0.25">
      <c r="A191" s="75">
        <v>3247</v>
      </c>
      <c r="B191" s="77" t="s">
        <v>188</v>
      </c>
    </row>
    <row r="192" spans="1:2" hidden="1" x14ac:dyDescent="0.25">
      <c r="A192" s="75">
        <v>3248</v>
      </c>
      <c r="B192" s="77" t="s">
        <v>189</v>
      </c>
    </row>
    <row r="193" spans="1:2" hidden="1" x14ac:dyDescent="0.25">
      <c r="A193" s="75">
        <v>3249</v>
      </c>
      <c r="B193" s="77" t="s">
        <v>190</v>
      </c>
    </row>
    <row r="194" spans="1:2" hidden="1" x14ac:dyDescent="0.25">
      <c r="A194" s="75">
        <v>3250</v>
      </c>
      <c r="B194" s="77" t="s">
        <v>191</v>
      </c>
    </row>
    <row r="195" spans="1:2" hidden="1" x14ac:dyDescent="0.25">
      <c r="A195" s="75">
        <v>3251</v>
      </c>
      <c r="B195" s="77" t="s">
        <v>192</v>
      </c>
    </row>
    <row r="196" spans="1:2" hidden="1" x14ac:dyDescent="0.25">
      <c r="A196" s="75">
        <v>3252</v>
      </c>
      <c r="B196" s="77" t="s">
        <v>193</v>
      </c>
    </row>
    <row r="197" spans="1:2" hidden="1" x14ac:dyDescent="0.25">
      <c r="A197" s="75">
        <v>3253</v>
      </c>
      <c r="B197" s="77" t="s">
        <v>194</v>
      </c>
    </row>
    <row r="198" spans="1:2" hidden="1" x14ac:dyDescent="0.25">
      <c r="A198" s="75">
        <v>3254</v>
      </c>
      <c r="B198" s="77" t="s">
        <v>195</v>
      </c>
    </row>
    <row r="199" spans="1:2" hidden="1" x14ac:dyDescent="0.25">
      <c r="A199" s="75">
        <v>3256</v>
      </c>
      <c r="B199" s="77" t="s">
        <v>196</v>
      </c>
    </row>
    <row r="200" spans="1:2" hidden="1" x14ac:dyDescent="0.25">
      <c r="A200" s="75">
        <v>3257</v>
      </c>
      <c r="B200" s="77" t="s">
        <v>197</v>
      </c>
    </row>
    <row r="201" spans="1:2" hidden="1" x14ac:dyDescent="0.25">
      <c r="A201" s="75">
        <v>3258</v>
      </c>
      <c r="B201" s="77" t="s">
        <v>198</v>
      </c>
    </row>
    <row r="202" spans="1:2" hidden="1" x14ac:dyDescent="0.25">
      <c r="A202" s="75">
        <v>3260</v>
      </c>
      <c r="B202" s="78" t="s">
        <v>199</v>
      </c>
    </row>
    <row r="203" spans="1:2" hidden="1" x14ac:dyDescent="0.25">
      <c r="A203" s="75">
        <v>3262</v>
      </c>
      <c r="B203" s="77" t="s">
        <v>200</v>
      </c>
    </row>
    <row r="204" spans="1:2" hidden="1" x14ac:dyDescent="0.25">
      <c r="A204" s="75">
        <v>3302</v>
      </c>
      <c r="B204" s="77" t="s">
        <v>201</v>
      </c>
    </row>
    <row r="205" spans="1:2" hidden="1" x14ac:dyDescent="0.25">
      <c r="A205" s="75">
        <v>3350</v>
      </c>
      <c r="B205" s="77" t="s">
        <v>202</v>
      </c>
    </row>
    <row r="206" spans="1:2" hidden="1" x14ac:dyDescent="0.25">
      <c r="A206" s="75">
        <v>3351</v>
      </c>
      <c r="B206" s="77" t="s">
        <v>203</v>
      </c>
    </row>
    <row r="207" spans="1:2" hidden="1" x14ac:dyDescent="0.25">
      <c r="A207" s="75">
        <v>3408</v>
      </c>
      <c r="B207" s="77" t="s">
        <v>204</v>
      </c>
    </row>
    <row r="208" spans="1:2" hidden="1" x14ac:dyDescent="0.25">
      <c r="A208" s="75">
        <v>3420</v>
      </c>
      <c r="B208" s="77" t="s">
        <v>205</v>
      </c>
    </row>
    <row r="209" spans="1:2" hidden="1" x14ac:dyDescent="0.25">
      <c r="A209" s="75">
        <v>3452</v>
      </c>
      <c r="B209" s="77" t="s">
        <v>206</v>
      </c>
    </row>
    <row r="210" spans="1:2" hidden="1" x14ac:dyDescent="0.25">
      <c r="A210" s="75">
        <v>3453</v>
      </c>
      <c r="B210" s="77" t="s">
        <v>207</v>
      </c>
    </row>
    <row r="211" spans="1:2" hidden="1" x14ac:dyDescent="0.25">
      <c r="A211" s="75">
        <v>3500</v>
      </c>
      <c r="B211" s="77" t="s">
        <v>208</v>
      </c>
    </row>
    <row r="212" spans="1:2" hidden="1" x14ac:dyDescent="0.25">
      <c r="A212" s="75">
        <v>3505</v>
      </c>
      <c r="B212" s="77" t="s">
        <v>209</v>
      </c>
    </row>
    <row r="213" spans="1:2" hidden="1" x14ac:dyDescent="0.25">
      <c r="A213" s="75">
        <v>3550</v>
      </c>
      <c r="B213" s="77" t="s">
        <v>210</v>
      </c>
    </row>
    <row r="214" spans="1:2" hidden="1" x14ac:dyDescent="0.25">
      <c r="A214" s="75">
        <v>3555</v>
      </c>
      <c r="B214" s="77" t="s">
        <v>211</v>
      </c>
    </row>
    <row r="215" spans="1:2" hidden="1" x14ac:dyDescent="0.25">
      <c r="A215" s="75">
        <v>3556</v>
      </c>
      <c r="B215" s="77" t="s">
        <v>212</v>
      </c>
    </row>
    <row r="216" spans="1:2" hidden="1" x14ac:dyDescent="0.25">
      <c r="A216" s="75">
        <v>3600</v>
      </c>
      <c r="B216" s="77" t="s">
        <v>213</v>
      </c>
    </row>
    <row r="217" spans="1:2" hidden="1" x14ac:dyDescent="0.25">
      <c r="A217" s="75">
        <v>3605</v>
      </c>
      <c r="B217" s="77" t="s">
        <v>214</v>
      </c>
    </row>
    <row r="218" spans="1:2" hidden="1" x14ac:dyDescent="0.25">
      <c r="A218" s="75">
        <v>3651</v>
      </c>
      <c r="B218" s="77" t="s">
        <v>215</v>
      </c>
    </row>
    <row r="219" spans="1:2" hidden="1" x14ac:dyDescent="0.25">
      <c r="A219" s="75">
        <v>3655</v>
      </c>
      <c r="B219" s="77" t="s">
        <v>216</v>
      </c>
    </row>
    <row r="220" spans="1:2" hidden="1" x14ac:dyDescent="0.25">
      <c r="A220" s="75">
        <v>3657</v>
      </c>
      <c r="B220" s="77" t="s">
        <v>217</v>
      </c>
    </row>
    <row r="221" spans="1:2" hidden="1" x14ac:dyDescent="0.25">
      <c r="A221" s="75">
        <v>3752</v>
      </c>
      <c r="B221" s="77" t="s">
        <v>218</v>
      </c>
    </row>
    <row r="222" spans="1:2" hidden="1" x14ac:dyDescent="0.25">
      <c r="A222" s="75">
        <v>3755</v>
      </c>
      <c r="B222" s="77" t="s">
        <v>219</v>
      </c>
    </row>
    <row r="223" spans="1:2" hidden="1" x14ac:dyDescent="0.25">
      <c r="A223" s="75">
        <v>3760</v>
      </c>
      <c r="B223" s="77" t="s">
        <v>220</v>
      </c>
    </row>
    <row r="224" spans="1:2" hidden="1" x14ac:dyDescent="0.25">
      <c r="A224" s="75">
        <v>3801</v>
      </c>
      <c r="B224" s="77" t="s">
        <v>221</v>
      </c>
    </row>
    <row r="225" spans="1:2" hidden="1" x14ac:dyDescent="0.25">
      <c r="A225" s="75">
        <v>3803</v>
      </c>
      <c r="B225" s="77" t="s">
        <v>222</v>
      </c>
    </row>
    <row r="226" spans="1:2" hidden="1" x14ac:dyDescent="0.25">
      <c r="A226" s="75">
        <v>3807</v>
      </c>
      <c r="B226" s="77" t="s">
        <v>223</v>
      </c>
    </row>
    <row r="227" spans="1:2" hidden="1" x14ac:dyDescent="0.25">
      <c r="A227" s="75">
        <v>3810</v>
      </c>
      <c r="B227" s="77" t="s">
        <v>224</v>
      </c>
    </row>
    <row r="228" spans="1:2" hidden="1" x14ac:dyDescent="0.25">
      <c r="A228" s="75">
        <v>3820</v>
      </c>
      <c r="B228" s="77" t="s">
        <v>225</v>
      </c>
    </row>
    <row r="229" spans="1:2" hidden="1" x14ac:dyDescent="0.25">
      <c r="A229" s="75">
        <v>3822</v>
      </c>
      <c r="B229" s="77" t="s">
        <v>226</v>
      </c>
    </row>
    <row r="230" spans="1:2" hidden="1" x14ac:dyDescent="0.25">
      <c r="A230" s="75">
        <v>3823</v>
      </c>
      <c r="B230" s="77" t="s">
        <v>227</v>
      </c>
    </row>
    <row r="231" spans="1:2" hidden="1" x14ac:dyDescent="0.25">
      <c r="A231" s="75">
        <v>3824</v>
      </c>
      <c r="B231" s="77" t="s">
        <v>228</v>
      </c>
    </row>
    <row r="232" spans="1:2" hidden="1" x14ac:dyDescent="0.25">
      <c r="A232" s="75">
        <v>3825</v>
      </c>
      <c r="B232" s="77" t="s">
        <v>229</v>
      </c>
    </row>
    <row r="233" spans="1:2" hidden="1" x14ac:dyDescent="0.25">
      <c r="A233" s="75">
        <v>3826</v>
      </c>
      <c r="B233" s="77" t="s">
        <v>230</v>
      </c>
    </row>
    <row r="234" spans="1:2" hidden="1" x14ac:dyDescent="0.25">
      <c r="A234" s="75">
        <v>3828</v>
      </c>
      <c r="B234" s="77" t="s">
        <v>231</v>
      </c>
    </row>
    <row r="235" spans="1:2" hidden="1" x14ac:dyDescent="0.25">
      <c r="A235" s="75">
        <v>3832</v>
      </c>
      <c r="B235" s="77" t="s">
        <v>232</v>
      </c>
    </row>
    <row r="236" spans="1:2" hidden="1" x14ac:dyDescent="0.25">
      <c r="A236" s="75">
        <v>3833</v>
      </c>
      <c r="B236" s="77" t="s">
        <v>233</v>
      </c>
    </row>
    <row r="237" spans="1:2" hidden="1" x14ac:dyDescent="0.25">
      <c r="A237" s="75">
        <v>3834</v>
      </c>
      <c r="B237" s="77" t="s">
        <v>234</v>
      </c>
    </row>
    <row r="238" spans="1:2" hidden="1" x14ac:dyDescent="0.25">
      <c r="A238" s="75">
        <v>3835</v>
      </c>
      <c r="B238" s="77" t="s">
        <v>235</v>
      </c>
    </row>
    <row r="239" spans="1:2" hidden="1" x14ac:dyDescent="0.25">
      <c r="A239" s="75">
        <v>3836</v>
      </c>
      <c r="B239" s="77" t="s">
        <v>236</v>
      </c>
    </row>
    <row r="240" spans="1:2" hidden="1" x14ac:dyDescent="0.25">
      <c r="A240" s="75">
        <v>3837</v>
      </c>
      <c r="B240" s="77" t="s">
        <v>237</v>
      </c>
    </row>
    <row r="241" spans="1:2" hidden="1" x14ac:dyDescent="0.25">
      <c r="A241" s="75">
        <v>3838</v>
      </c>
      <c r="B241" s="77" t="s">
        <v>238</v>
      </c>
    </row>
    <row r="242" spans="1:2" hidden="1" x14ac:dyDescent="0.25">
      <c r="A242" s="75">
        <v>3839</v>
      </c>
      <c r="B242" s="77" t="s">
        <v>239</v>
      </c>
    </row>
    <row r="243" spans="1:2" hidden="1" x14ac:dyDescent="0.25">
      <c r="A243" s="75">
        <v>3842</v>
      </c>
      <c r="B243" s="77" t="s">
        <v>240</v>
      </c>
    </row>
    <row r="244" spans="1:2" hidden="1" x14ac:dyDescent="0.25">
      <c r="A244" s="75">
        <v>3850</v>
      </c>
      <c r="B244" s="77" t="s">
        <v>241</v>
      </c>
    </row>
    <row r="245" spans="1:2" hidden="1" x14ac:dyDescent="0.25">
      <c r="A245" s="75">
        <v>3851</v>
      </c>
      <c r="B245" s="77" t="s">
        <v>242</v>
      </c>
    </row>
    <row r="246" spans="1:2" hidden="1" x14ac:dyDescent="0.25">
      <c r="A246" s="75">
        <v>3852</v>
      </c>
      <c r="B246" s="77" t="s">
        <v>243</v>
      </c>
    </row>
    <row r="247" spans="1:2" hidden="1" x14ac:dyDescent="0.25">
      <c r="A247" s="75">
        <v>3853</v>
      </c>
      <c r="B247" s="77" t="s">
        <v>244</v>
      </c>
    </row>
    <row r="248" spans="1:2" hidden="1" x14ac:dyDescent="0.25">
      <c r="A248" s="75">
        <v>3854</v>
      </c>
      <c r="B248" s="77" t="s">
        <v>245</v>
      </c>
    </row>
    <row r="249" spans="1:2" hidden="1" x14ac:dyDescent="0.25">
      <c r="A249" s="75">
        <v>3855</v>
      </c>
      <c r="B249" s="77" t="s">
        <v>246</v>
      </c>
    </row>
    <row r="250" spans="1:2" hidden="1" x14ac:dyDescent="0.25">
      <c r="A250" s="75">
        <v>3856</v>
      </c>
      <c r="B250" s="77" t="s">
        <v>247</v>
      </c>
    </row>
    <row r="251" spans="1:2" hidden="1" x14ac:dyDescent="0.25">
      <c r="A251" s="75">
        <v>3858</v>
      </c>
      <c r="B251" s="77" t="s">
        <v>248</v>
      </c>
    </row>
    <row r="252" spans="1:2" hidden="1" x14ac:dyDescent="0.25">
      <c r="A252" s="75">
        <v>3859</v>
      </c>
      <c r="B252" s="77" t="s">
        <v>249</v>
      </c>
    </row>
    <row r="253" spans="1:2" hidden="1" x14ac:dyDescent="0.25">
      <c r="A253" s="76">
        <v>3861</v>
      </c>
      <c r="B253" s="76" t="s">
        <v>250</v>
      </c>
    </row>
    <row r="254" spans="1:2" hidden="1" x14ac:dyDescent="0.25">
      <c r="A254" s="76">
        <v>3912</v>
      </c>
      <c r="B254" s="76" t="s">
        <v>251</v>
      </c>
    </row>
    <row r="255" spans="1:2" hidden="1" x14ac:dyDescent="0.25">
      <c r="A255" s="75">
        <v>5200</v>
      </c>
      <c r="B255" s="77" t="s">
        <v>252</v>
      </c>
    </row>
    <row r="256" spans="1:2" hidden="1" x14ac:dyDescent="0.25">
      <c r="A256" s="72">
        <v>4007</v>
      </c>
      <c r="B256" s="71" t="s">
        <v>253</v>
      </c>
    </row>
    <row r="257" spans="1:2" hidden="1" x14ac:dyDescent="0.25">
      <c r="A257" s="72">
        <v>4010</v>
      </c>
      <c r="B257" s="71" t="s">
        <v>254</v>
      </c>
    </row>
    <row r="258" spans="1:2" hidden="1" x14ac:dyDescent="0.25">
      <c r="A258" s="72">
        <v>4021</v>
      </c>
      <c r="B258" s="71" t="s">
        <v>255</v>
      </c>
    </row>
    <row r="259" spans="1:2" hidden="1" x14ac:dyDescent="0.25">
      <c r="A259" s="72">
        <v>4030</v>
      </c>
      <c r="B259" s="71" t="s">
        <v>256</v>
      </c>
    </row>
    <row r="260" spans="1:2" hidden="1" x14ac:dyDescent="0.25">
      <c r="A260" s="72">
        <v>4032</v>
      </c>
      <c r="B260" s="71" t="s">
        <v>257</v>
      </c>
    </row>
    <row r="261" spans="1:2" hidden="1" x14ac:dyDescent="0.25">
      <c r="A261" s="72">
        <v>4040</v>
      </c>
      <c r="B261" s="71" t="s">
        <v>258</v>
      </c>
    </row>
    <row r="262" spans="1:2" hidden="1" x14ac:dyDescent="0.25">
      <c r="A262" s="72">
        <v>4041</v>
      </c>
      <c r="B262" s="71" t="s">
        <v>259</v>
      </c>
    </row>
    <row r="263" spans="1:2" hidden="1" x14ac:dyDescent="0.25">
      <c r="A263" s="72">
        <v>4050</v>
      </c>
      <c r="B263" s="71" t="s">
        <v>260</v>
      </c>
    </row>
    <row r="264" spans="1:2" hidden="1" x14ac:dyDescent="0.25">
      <c r="A264" s="72">
        <v>4052</v>
      </c>
      <c r="B264" s="71" t="s">
        <v>261</v>
      </c>
    </row>
    <row r="265" spans="1:2" hidden="1" x14ac:dyDescent="0.25">
      <c r="A265" s="72">
        <v>4054</v>
      </c>
      <c r="B265" s="71" t="s">
        <v>262</v>
      </c>
    </row>
    <row r="266" spans="1:2" hidden="1" x14ac:dyDescent="0.25">
      <c r="A266" s="72">
        <v>4055</v>
      </c>
      <c r="B266" s="71" t="s">
        <v>263</v>
      </c>
    </row>
    <row r="267" spans="1:2" hidden="1" x14ac:dyDescent="0.25">
      <c r="A267" s="72">
        <v>4060</v>
      </c>
      <c r="B267" s="71" t="s">
        <v>264</v>
      </c>
    </row>
    <row r="268" spans="1:2" hidden="1" x14ac:dyDescent="0.25">
      <c r="A268" s="72">
        <v>4077</v>
      </c>
      <c r="B268" s="71" t="s">
        <v>265</v>
      </c>
    </row>
    <row r="269" spans="1:2" hidden="1" x14ac:dyDescent="0.25">
      <c r="A269" s="72">
        <v>4082</v>
      </c>
      <c r="B269" s="71" t="s">
        <v>266</v>
      </c>
    </row>
    <row r="270" spans="1:2" hidden="1" x14ac:dyDescent="0.25">
      <c r="A270" s="72">
        <v>4092</v>
      </c>
      <c r="B270" s="71" t="s">
        <v>267</v>
      </c>
    </row>
    <row r="271" spans="1:2" hidden="1" x14ac:dyDescent="0.25">
      <c r="A271" s="72">
        <v>4094</v>
      </c>
      <c r="B271" s="71" t="s">
        <v>268</v>
      </c>
    </row>
    <row r="272" spans="1:2" hidden="1" x14ac:dyDescent="0.25">
      <c r="A272" s="72">
        <v>4116</v>
      </c>
      <c r="B272" s="71" t="s">
        <v>269</v>
      </c>
    </row>
    <row r="273" spans="1:2" hidden="1" x14ac:dyDescent="0.25">
      <c r="A273" s="72">
        <v>4120</v>
      </c>
      <c r="B273" s="71" t="s">
        <v>270</v>
      </c>
    </row>
    <row r="274" spans="1:2" hidden="1" x14ac:dyDescent="0.25">
      <c r="A274" s="72">
        <v>4125</v>
      </c>
      <c r="B274" s="71" t="s">
        <v>271</v>
      </c>
    </row>
    <row r="275" spans="1:2" hidden="1" x14ac:dyDescent="0.25">
      <c r="A275" s="72">
        <v>4126</v>
      </c>
      <c r="B275" s="71" t="s">
        <v>272</v>
      </c>
    </row>
    <row r="276" spans="1:2" hidden="1" x14ac:dyDescent="0.25">
      <c r="A276" s="72">
        <v>4127</v>
      </c>
      <c r="B276" s="71" t="s">
        <v>273</v>
      </c>
    </row>
    <row r="277" spans="1:2" hidden="1" x14ac:dyDescent="0.25">
      <c r="A277" s="72">
        <v>4128</v>
      </c>
      <c r="B277" s="71" t="s">
        <v>274</v>
      </c>
    </row>
    <row r="278" spans="1:2" hidden="1" x14ac:dyDescent="0.25">
      <c r="A278" s="72">
        <v>4129</v>
      </c>
      <c r="B278" s="71" t="s">
        <v>275</v>
      </c>
    </row>
    <row r="279" spans="1:2" hidden="1" x14ac:dyDescent="0.25">
      <c r="A279" s="72">
        <v>4139</v>
      </c>
      <c r="B279" s="71" t="s">
        <v>276</v>
      </c>
    </row>
    <row r="280" spans="1:2" hidden="1" x14ac:dyDescent="0.25">
      <c r="A280" s="72">
        <v>4141</v>
      </c>
      <c r="B280" s="71" t="s">
        <v>277</v>
      </c>
    </row>
    <row r="281" spans="1:2" hidden="1" x14ac:dyDescent="0.25">
      <c r="A281" s="72">
        <v>4145</v>
      </c>
      <c r="B281" s="71" t="s">
        <v>278</v>
      </c>
    </row>
    <row r="282" spans="1:2" hidden="1" x14ac:dyDescent="0.25">
      <c r="A282" s="72">
        <v>4560</v>
      </c>
      <c r="B282" s="71" t="s">
        <v>279</v>
      </c>
    </row>
    <row r="283" spans="1:2" hidden="1" x14ac:dyDescent="0.25">
      <c r="A283" s="72">
        <v>4580</v>
      </c>
      <c r="B283" s="71" t="s">
        <v>280</v>
      </c>
    </row>
    <row r="284" spans="1:2" hidden="1" x14ac:dyDescent="0.25">
      <c r="A284" s="72">
        <v>4600</v>
      </c>
      <c r="B284" s="71" t="s">
        <v>281</v>
      </c>
    </row>
    <row r="285" spans="1:2" hidden="1" x14ac:dyDescent="0.25">
      <c r="A285" s="72">
        <v>7002</v>
      </c>
      <c r="B285" s="71" t="s">
        <v>282</v>
      </c>
    </row>
    <row r="286" spans="1:2" hidden="1" x14ac:dyDescent="0.25">
      <c r="A286" s="72">
        <v>7010</v>
      </c>
      <c r="B286" s="71" t="s">
        <v>283</v>
      </c>
    </row>
    <row r="287" spans="1:2" hidden="1" x14ac:dyDescent="0.25">
      <c r="A287" s="72">
        <v>7011</v>
      </c>
      <c r="B287" s="71" t="s">
        <v>284</v>
      </c>
    </row>
    <row r="288" spans="1:2" hidden="1" x14ac:dyDescent="0.25">
      <c r="A288" s="72">
        <v>7012</v>
      </c>
      <c r="B288" s="71" t="s">
        <v>285</v>
      </c>
    </row>
    <row r="289" spans="1:2" hidden="1" x14ac:dyDescent="0.25">
      <c r="A289" s="72">
        <v>7016</v>
      </c>
      <c r="B289" s="71" t="s">
        <v>286</v>
      </c>
    </row>
    <row r="290" spans="1:2" hidden="1" x14ac:dyDescent="0.25">
      <c r="A290" s="72">
        <v>7017</v>
      </c>
      <c r="B290" s="71" t="s">
        <v>287</v>
      </c>
    </row>
    <row r="291" spans="1:2" hidden="1" x14ac:dyDescent="0.25">
      <c r="A291" s="72">
        <v>7018</v>
      </c>
      <c r="B291" s="71" t="s">
        <v>288</v>
      </c>
    </row>
    <row r="292" spans="1:2" hidden="1" x14ac:dyDescent="0.25">
      <c r="A292" s="72">
        <v>7020</v>
      </c>
      <c r="B292" s="71" t="s">
        <v>289</v>
      </c>
    </row>
    <row r="293" spans="1:2" hidden="1" x14ac:dyDescent="0.25">
      <c r="A293" s="72">
        <v>7027</v>
      </c>
      <c r="B293" s="71" t="s">
        <v>290</v>
      </c>
    </row>
    <row r="294" spans="1:2" hidden="1" x14ac:dyDescent="0.25">
      <c r="A294" s="72">
        <v>7029</v>
      </c>
      <c r="B294" s="71" t="s">
        <v>291</v>
      </c>
    </row>
    <row r="295" spans="1:2" hidden="1" x14ac:dyDescent="0.25">
      <c r="A295" s="72">
        <v>7030</v>
      </c>
      <c r="B295" s="71" t="s">
        <v>292</v>
      </c>
    </row>
    <row r="296" spans="1:2" hidden="1" x14ac:dyDescent="0.25">
      <c r="A296" s="72">
        <v>7031</v>
      </c>
      <c r="B296" s="71" t="s">
        <v>293</v>
      </c>
    </row>
    <row r="297" spans="1:2" hidden="1" x14ac:dyDescent="0.25">
      <c r="A297" s="72">
        <v>7032</v>
      </c>
      <c r="B297" s="71" t="s">
        <v>294</v>
      </c>
    </row>
    <row r="298" spans="1:2" hidden="1" x14ac:dyDescent="0.25"/>
  </sheetData>
  <phoneticPr fontId="2" type="noConversion"/>
  <dataValidations count="1">
    <dataValidation type="list" allowBlank="1" showInputMessage="1" showErrorMessage="1" sqref="B9" xr:uid="{F4ABD6FE-5631-4809-9B8A-F8A52FE71843}">
      <formula1>$DJ$1:$DJ$2</formula1>
    </dataValidation>
  </dataValidations>
  <pageMargins left="0.75" right="0.75" top="1" bottom="1" header="0.5" footer="0.5"/>
  <pageSetup paperSize="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43"/>
  <sheetViews>
    <sheetView zoomScale="70" zoomScaleNormal="70" workbookViewId="0">
      <selection activeCell="K12" sqref="K12"/>
    </sheetView>
  </sheetViews>
  <sheetFormatPr defaultColWidth="9.1796875" defaultRowHeight="12.5" x14ac:dyDescent="0.25"/>
  <cols>
    <col min="1" max="1" width="27" customWidth="1"/>
    <col min="2" max="6" width="19.54296875" customWidth="1"/>
    <col min="7" max="7" width="19.54296875" style="26" customWidth="1"/>
    <col min="8" max="8" width="19.54296875" customWidth="1"/>
    <col min="9" max="11" width="19.54296875" style="27" customWidth="1"/>
    <col min="12" max="12" width="2.453125" style="27" customWidth="1"/>
  </cols>
  <sheetData>
    <row r="1" spans="1:12" ht="20" x14ac:dyDescent="0.4">
      <c r="A1" s="25" t="s">
        <v>359</v>
      </c>
    </row>
    <row r="3" spans="1:12" ht="14" x14ac:dyDescent="0.3">
      <c r="A3" s="56" t="s">
        <v>3</v>
      </c>
      <c r="B3" s="66">
        <f>'Front Sheet'!$B$4</f>
        <v>0</v>
      </c>
      <c r="C3" s="67"/>
      <c r="D3" s="68"/>
      <c r="E3" s="1" t="str">
        <f>IF(D3=0,"Please complete the Front Sheet tab within this workbook","")</f>
        <v>Please complete the Front Sheet tab within this workbook</v>
      </c>
      <c r="F3" s="26"/>
      <c r="H3" s="28"/>
      <c r="L3"/>
    </row>
    <row r="4" spans="1:12" ht="15.75" customHeight="1" x14ac:dyDescent="0.3">
      <c r="A4" s="57" t="s">
        <v>4</v>
      </c>
      <c r="B4" s="66">
        <f>'Front Sheet'!$B$5:$B$5</f>
        <v>0</v>
      </c>
      <c r="C4" s="67"/>
      <c r="D4" s="68"/>
      <c r="F4" s="26"/>
      <c r="G4" s="27"/>
      <c r="H4" s="28"/>
      <c r="L4"/>
    </row>
    <row r="5" spans="1:12" ht="14" x14ac:dyDescent="0.3">
      <c r="A5" s="55" t="s">
        <v>5</v>
      </c>
      <c r="B5" s="66">
        <f>'Front Sheet'!$B$6:$B$6</f>
        <v>0</v>
      </c>
      <c r="C5" s="67"/>
      <c r="D5" s="68"/>
      <c r="F5" s="26"/>
      <c r="G5" s="27"/>
      <c r="H5" s="28"/>
      <c r="I5" s="28"/>
      <c r="L5"/>
    </row>
    <row r="6" spans="1:12" ht="14" x14ac:dyDescent="0.3">
      <c r="A6" s="55" t="s">
        <v>6</v>
      </c>
      <c r="B6" s="66">
        <f>'Front Sheet'!$B$7:$B$7</f>
        <v>0</v>
      </c>
      <c r="C6" s="67"/>
      <c r="D6" s="68"/>
      <c r="F6" s="26"/>
      <c r="G6" s="27"/>
      <c r="H6" s="27"/>
      <c r="L6"/>
    </row>
    <row r="7" spans="1:12" ht="14" x14ac:dyDescent="0.3">
      <c r="A7" s="56" t="s">
        <v>7</v>
      </c>
      <c r="B7" s="66">
        <f>'Front Sheet'!$B$8:$B$8</f>
        <v>0</v>
      </c>
      <c r="C7" s="67"/>
      <c r="D7" s="68"/>
      <c r="F7" s="26"/>
      <c r="G7"/>
      <c r="H7" s="27"/>
      <c r="L7"/>
    </row>
    <row r="8" spans="1:12" ht="13" x14ac:dyDescent="0.3">
      <c r="F8" s="26"/>
      <c r="G8"/>
      <c r="H8" s="29"/>
      <c r="I8" s="29"/>
      <c r="J8" s="29"/>
      <c r="K8" s="29"/>
      <c r="L8"/>
    </row>
    <row r="9" spans="1:12" s="32" customFormat="1" ht="88.5" customHeight="1" x14ac:dyDescent="0.3">
      <c r="A9" s="30" t="s">
        <v>295</v>
      </c>
      <c r="B9" s="30" t="s">
        <v>296</v>
      </c>
      <c r="C9" s="30" t="s">
        <v>297</v>
      </c>
      <c r="D9" s="30" t="s">
        <v>298</v>
      </c>
      <c r="E9" s="30" t="s">
        <v>299</v>
      </c>
      <c r="F9" s="31" t="s">
        <v>300</v>
      </c>
      <c r="G9" s="30" t="s">
        <v>301</v>
      </c>
      <c r="H9" s="30" t="s">
        <v>360</v>
      </c>
      <c r="I9" s="30" t="s">
        <v>302</v>
      </c>
      <c r="J9" s="30" t="s">
        <v>361</v>
      </c>
      <c r="K9" s="30" t="s">
        <v>303</v>
      </c>
    </row>
    <row r="10" spans="1:12" ht="18" customHeight="1" x14ac:dyDescent="0.3">
      <c r="A10" s="33"/>
      <c r="B10" s="33"/>
      <c r="C10" s="33"/>
      <c r="D10" s="33"/>
      <c r="E10" s="34" t="s">
        <v>304</v>
      </c>
      <c r="F10" s="34" t="s">
        <v>304</v>
      </c>
      <c r="G10" s="33"/>
      <c r="H10" s="34" t="s">
        <v>304</v>
      </c>
      <c r="I10" s="34" t="s">
        <v>305</v>
      </c>
      <c r="J10" s="34" t="s">
        <v>304</v>
      </c>
      <c r="K10" s="35"/>
      <c r="L10"/>
    </row>
    <row r="11" spans="1:12" ht="18" customHeight="1" x14ac:dyDescent="0.3">
      <c r="A11" s="22" t="s">
        <v>306</v>
      </c>
      <c r="B11" s="33"/>
      <c r="C11" s="33"/>
      <c r="D11" s="33"/>
      <c r="E11" s="33"/>
      <c r="F11" s="34"/>
      <c r="G11" s="33"/>
      <c r="H11" s="35"/>
      <c r="I11" s="35"/>
      <c r="J11" s="35"/>
      <c r="K11" s="35"/>
      <c r="L11"/>
    </row>
    <row r="12" spans="1:12" ht="13" x14ac:dyDescent="0.3">
      <c r="A12" s="36"/>
      <c r="B12" s="36"/>
      <c r="C12" s="37"/>
      <c r="D12" s="37"/>
      <c r="E12" s="59"/>
      <c r="F12" s="59"/>
      <c r="G12" s="60"/>
      <c r="H12" s="61"/>
      <c r="I12" s="62"/>
      <c r="J12" s="61"/>
      <c r="K12" s="62"/>
      <c r="L12" s="42"/>
    </row>
    <row r="13" spans="1:12" ht="13" x14ac:dyDescent="0.3">
      <c r="A13" s="36"/>
      <c r="B13" s="36"/>
      <c r="C13" s="37"/>
      <c r="D13" s="37"/>
      <c r="E13" s="59"/>
      <c r="F13" s="59"/>
      <c r="G13" s="60"/>
      <c r="H13" s="61"/>
      <c r="I13" s="62"/>
      <c r="J13" s="61"/>
      <c r="K13" s="62"/>
      <c r="L13" s="42"/>
    </row>
    <row r="14" spans="1:12" ht="13" x14ac:dyDescent="0.3">
      <c r="A14" s="36"/>
      <c r="B14" s="36"/>
      <c r="C14" s="37"/>
      <c r="D14" s="37"/>
      <c r="E14" s="59"/>
      <c r="F14" s="59"/>
      <c r="G14" s="60"/>
      <c r="H14" s="61"/>
      <c r="I14" s="62"/>
      <c r="J14" s="61"/>
      <c r="K14" s="62"/>
      <c r="L14" s="42"/>
    </row>
    <row r="15" spans="1:12" ht="13" x14ac:dyDescent="0.3">
      <c r="A15" s="36"/>
      <c r="B15" s="36"/>
      <c r="C15" s="37"/>
      <c r="D15" s="37"/>
      <c r="E15" s="59"/>
      <c r="F15" s="59"/>
      <c r="G15" s="60"/>
      <c r="H15" s="61"/>
      <c r="I15" s="62"/>
      <c r="J15" s="61"/>
      <c r="K15" s="62"/>
      <c r="L15" s="42"/>
    </row>
    <row r="16" spans="1:12" ht="13" x14ac:dyDescent="0.3">
      <c r="A16" s="36"/>
      <c r="B16" s="36"/>
      <c r="C16" s="37"/>
      <c r="D16" s="37"/>
      <c r="E16" s="59"/>
      <c r="F16" s="59"/>
      <c r="G16" s="60"/>
      <c r="H16" s="61"/>
      <c r="I16" s="62"/>
      <c r="J16" s="61"/>
      <c r="K16" s="62"/>
      <c r="L16" s="42"/>
    </row>
    <row r="17" spans="1:12" ht="13" x14ac:dyDescent="0.3">
      <c r="A17" s="36"/>
      <c r="B17" s="36"/>
      <c r="C17" s="37"/>
      <c r="D17" s="37"/>
      <c r="E17" s="59"/>
      <c r="F17" s="59"/>
      <c r="G17" s="60"/>
      <c r="H17" s="61"/>
      <c r="I17" s="62"/>
      <c r="J17" s="61"/>
      <c r="K17" s="62"/>
      <c r="L17" s="42"/>
    </row>
    <row r="18" spans="1:12" ht="13" x14ac:dyDescent="0.3">
      <c r="A18" s="36"/>
      <c r="B18" s="36"/>
      <c r="C18" s="37"/>
      <c r="D18" s="37"/>
      <c r="E18" s="59"/>
      <c r="F18" s="59"/>
      <c r="G18" s="60"/>
      <c r="H18" s="61"/>
      <c r="I18" s="62"/>
      <c r="J18" s="61"/>
      <c r="K18" s="62"/>
      <c r="L18" s="42"/>
    </row>
    <row r="19" spans="1:12" ht="13" x14ac:dyDescent="0.3">
      <c r="A19" s="36"/>
      <c r="B19" s="36"/>
      <c r="C19" s="37"/>
      <c r="D19" s="37"/>
      <c r="E19" s="59"/>
      <c r="F19" s="59"/>
      <c r="G19" s="60"/>
      <c r="H19" s="61"/>
      <c r="I19" s="62"/>
      <c r="J19" s="61"/>
      <c r="K19" s="62"/>
      <c r="L19" s="42"/>
    </row>
    <row r="20" spans="1:12" ht="13" x14ac:dyDescent="0.3">
      <c r="A20" s="33"/>
      <c r="B20" s="33"/>
      <c r="C20" s="43"/>
      <c r="D20" s="43"/>
      <c r="E20" s="63"/>
      <c r="F20" s="63"/>
      <c r="G20" s="63"/>
      <c r="H20" s="64"/>
      <c r="I20" s="64"/>
      <c r="J20" s="64"/>
      <c r="K20" s="64"/>
      <c r="L20" s="42"/>
    </row>
    <row r="21" spans="1:12" ht="26" x14ac:dyDescent="0.3">
      <c r="A21" s="46" t="s">
        <v>307</v>
      </c>
      <c r="B21" s="33"/>
      <c r="C21" s="43"/>
      <c r="D21" s="43"/>
      <c r="E21" s="63"/>
      <c r="F21" s="63"/>
      <c r="G21" s="63"/>
      <c r="H21" s="64"/>
      <c r="I21" s="64"/>
      <c r="J21" s="64"/>
      <c r="K21" s="64"/>
      <c r="L21" s="42"/>
    </row>
    <row r="22" spans="1:12" ht="13" x14ac:dyDescent="0.3">
      <c r="A22" s="36"/>
      <c r="B22" s="36"/>
      <c r="C22" s="37"/>
      <c r="D22" s="37"/>
      <c r="E22" s="59"/>
      <c r="F22" s="59"/>
      <c r="G22" s="60"/>
      <c r="H22" s="61"/>
      <c r="I22" s="62"/>
      <c r="J22" s="61"/>
      <c r="K22" s="62"/>
      <c r="L22" s="42"/>
    </row>
    <row r="23" spans="1:12" ht="13" x14ac:dyDescent="0.3">
      <c r="A23" s="36"/>
      <c r="B23" s="36"/>
      <c r="C23" s="37"/>
      <c r="D23" s="37"/>
      <c r="E23" s="59"/>
      <c r="F23" s="59"/>
      <c r="G23" s="60"/>
      <c r="H23" s="61"/>
      <c r="I23" s="62"/>
      <c r="J23" s="61"/>
      <c r="K23" s="62"/>
      <c r="L23" s="42"/>
    </row>
    <row r="24" spans="1:12" ht="13" x14ac:dyDescent="0.3">
      <c r="A24" s="36"/>
      <c r="B24" s="36"/>
      <c r="C24" s="37"/>
      <c r="D24" s="37"/>
      <c r="E24" s="59"/>
      <c r="F24" s="59"/>
      <c r="G24" s="60"/>
      <c r="H24" s="61"/>
      <c r="I24" s="62"/>
      <c r="J24" s="61"/>
      <c r="K24" s="62"/>
      <c r="L24" s="42"/>
    </row>
    <row r="25" spans="1:12" ht="13" x14ac:dyDescent="0.3">
      <c r="A25" s="36"/>
      <c r="B25" s="36"/>
      <c r="C25" s="37"/>
      <c r="D25" s="37"/>
      <c r="E25" s="59"/>
      <c r="F25" s="59"/>
      <c r="G25" s="60"/>
      <c r="H25" s="61"/>
      <c r="I25" s="62"/>
      <c r="J25" s="61"/>
      <c r="K25" s="62"/>
      <c r="L25" s="42"/>
    </row>
    <row r="26" spans="1:12" ht="13" x14ac:dyDescent="0.3">
      <c r="A26" s="36"/>
      <c r="B26" s="36"/>
      <c r="C26" s="37"/>
      <c r="D26" s="37"/>
      <c r="E26" s="59"/>
      <c r="F26" s="59"/>
      <c r="G26" s="60"/>
      <c r="H26" s="61"/>
      <c r="I26" s="62"/>
      <c r="J26" s="61"/>
      <c r="K26" s="62"/>
      <c r="L26" s="42"/>
    </row>
    <row r="27" spans="1:12" ht="13" x14ac:dyDescent="0.3">
      <c r="A27" s="36"/>
      <c r="B27" s="36"/>
      <c r="C27" s="37"/>
      <c r="D27" s="37"/>
      <c r="E27" s="59"/>
      <c r="F27" s="59"/>
      <c r="G27" s="60"/>
      <c r="H27" s="61"/>
      <c r="I27" s="62"/>
      <c r="J27" s="61"/>
      <c r="K27" s="62"/>
      <c r="L27" s="42"/>
    </row>
    <row r="28" spans="1:12" ht="13" x14ac:dyDescent="0.3">
      <c r="A28" s="36"/>
      <c r="B28" s="36"/>
      <c r="C28" s="37"/>
      <c r="D28" s="37"/>
      <c r="E28" s="59"/>
      <c r="F28" s="59"/>
      <c r="G28" s="60"/>
      <c r="H28" s="61"/>
      <c r="I28" s="62"/>
      <c r="J28" s="61"/>
      <c r="K28" s="62"/>
      <c r="L28" s="42"/>
    </row>
    <row r="29" spans="1:12" ht="13" x14ac:dyDescent="0.3">
      <c r="A29" s="36"/>
      <c r="B29" s="36"/>
      <c r="C29" s="37"/>
      <c r="D29" s="37"/>
      <c r="E29" s="59"/>
      <c r="F29" s="59"/>
      <c r="G29" s="60"/>
      <c r="H29" s="61"/>
      <c r="I29" s="62"/>
      <c r="J29" s="61"/>
      <c r="K29" s="62"/>
      <c r="L29" s="42"/>
    </row>
    <row r="30" spans="1:12" ht="13" x14ac:dyDescent="0.3">
      <c r="A30" s="36"/>
      <c r="B30" s="36"/>
      <c r="C30" s="37"/>
      <c r="D30" s="37"/>
      <c r="E30" s="59"/>
      <c r="F30" s="59"/>
      <c r="G30" s="60"/>
      <c r="H30" s="61"/>
      <c r="I30" s="62"/>
      <c r="J30" s="61"/>
      <c r="K30" s="62"/>
      <c r="L30" s="42"/>
    </row>
    <row r="31" spans="1:12" ht="13" x14ac:dyDescent="0.3">
      <c r="A31" s="33"/>
      <c r="B31" s="33"/>
      <c r="C31" s="43"/>
      <c r="D31" s="43"/>
      <c r="E31" s="43"/>
      <c r="F31" s="44"/>
      <c r="G31" s="33"/>
      <c r="H31" s="45"/>
      <c r="I31" s="45"/>
      <c r="J31" s="45"/>
      <c r="K31" s="45"/>
      <c r="L31" s="42"/>
    </row>
    <row r="32" spans="1:12" ht="13" x14ac:dyDescent="0.3">
      <c r="A32" s="33"/>
      <c r="B32" s="33"/>
      <c r="C32" s="22"/>
      <c r="D32" s="22"/>
      <c r="E32" s="47">
        <f>SUM(E12:E30)</f>
        <v>0</v>
      </c>
      <c r="F32" s="47">
        <f>SUM(F12:F30)</f>
        <v>0</v>
      </c>
      <c r="G32" s="33"/>
      <c r="H32" s="47">
        <f>SUM(H12:H30)</f>
        <v>0</v>
      </c>
      <c r="I32" s="47"/>
      <c r="J32" s="47">
        <f>SUM(J12:J30)</f>
        <v>0</v>
      </c>
      <c r="K32" s="47"/>
      <c r="L32" s="42"/>
    </row>
    <row r="33" spans="1:12" x14ac:dyDescent="0.25">
      <c r="F33" s="26"/>
      <c r="G33"/>
      <c r="H33" s="27"/>
      <c r="L33"/>
    </row>
    <row r="34" spans="1:12" x14ac:dyDescent="0.25">
      <c r="F34" s="26"/>
      <c r="G34"/>
      <c r="H34" s="27"/>
      <c r="L34"/>
    </row>
    <row r="35" spans="1:12" ht="13" x14ac:dyDescent="0.25">
      <c r="A35" s="21" t="s">
        <v>308</v>
      </c>
      <c r="B35" s="70" t="s">
        <v>309</v>
      </c>
      <c r="C35" s="48"/>
      <c r="D35" s="48"/>
    </row>
    <row r="36" spans="1:12" ht="13" x14ac:dyDescent="0.3">
      <c r="A36" s="23" t="s">
        <v>310</v>
      </c>
      <c r="B36" s="92">
        <v>46136</v>
      </c>
      <c r="C36" s="24"/>
      <c r="D36" s="24"/>
    </row>
    <row r="37" spans="1:12" ht="13" thickBot="1" x14ac:dyDescent="0.3">
      <c r="J37" s="65"/>
    </row>
    <row r="38" spans="1:12" ht="13" x14ac:dyDescent="0.3">
      <c r="A38" s="98" t="s">
        <v>311</v>
      </c>
      <c r="B38" s="99"/>
      <c r="C38" s="99"/>
      <c r="D38" s="99"/>
      <c r="E38" s="99"/>
      <c r="F38" s="99"/>
      <c r="G38" s="99"/>
      <c r="H38" s="99"/>
      <c r="I38" s="99"/>
      <c r="J38" s="99"/>
      <c r="K38" s="100"/>
    </row>
    <row r="39" spans="1:12" x14ac:dyDescent="0.25">
      <c r="A39" s="101" t="s">
        <v>367</v>
      </c>
      <c r="B39" s="102"/>
      <c r="C39" s="102"/>
      <c r="D39" s="102"/>
      <c r="E39" s="102"/>
      <c r="F39" s="102"/>
      <c r="G39" s="102"/>
      <c r="H39" s="102"/>
      <c r="I39" s="102"/>
      <c r="J39" s="102"/>
      <c r="K39" s="103"/>
    </row>
    <row r="40" spans="1:12" x14ac:dyDescent="0.25">
      <c r="A40" s="104" t="s">
        <v>313</v>
      </c>
      <c r="B40" s="105"/>
      <c r="C40" s="105"/>
      <c r="D40" s="105"/>
      <c r="E40" s="105"/>
      <c r="F40" s="105"/>
      <c r="G40" s="105"/>
      <c r="H40" s="105"/>
      <c r="I40" s="105"/>
      <c r="J40" s="105"/>
      <c r="K40" s="106"/>
    </row>
    <row r="41" spans="1:12" x14ac:dyDescent="0.25">
      <c r="A41" s="104" t="s">
        <v>314</v>
      </c>
      <c r="B41" s="105"/>
      <c r="C41" s="105"/>
      <c r="D41" s="105"/>
      <c r="E41" s="105"/>
      <c r="F41" s="105"/>
      <c r="G41" s="105"/>
      <c r="H41" s="105"/>
      <c r="I41" s="105"/>
      <c r="J41" s="105"/>
      <c r="K41" s="106"/>
    </row>
    <row r="42" spans="1:12" x14ac:dyDescent="0.25">
      <c r="A42" s="104" t="s">
        <v>315</v>
      </c>
      <c r="B42" s="105"/>
      <c r="C42" s="105"/>
      <c r="D42" s="105"/>
      <c r="E42" s="105"/>
      <c r="F42" s="105"/>
      <c r="G42" s="105"/>
      <c r="H42" s="105"/>
      <c r="I42" s="105"/>
      <c r="J42" s="105"/>
      <c r="K42" s="106"/>
    </row>
    <row r="43" spans="1:12" ht="13" thickBot="1" x14ac:dyDescent="0.3">
      <c r="A43" s="95" t="s">
        <v>316</v>
      </c>
      <c r="B43" s="96"/>
      <c r="C43" s="96"/>
      <c r="D43" s="96"/>
      <c r="E43" s="96"/>
      <c r="F43" s="96"/>
      <c r="G43" s="96"/>
      <c r="H43" s="96"/>
      <c r="I43" s="96"/>
      <c r="J43" s="96"/>
      <c r="K43" s="97"/>
    </row>
  </sheetData>
  <mergeCells count="6">
    <mergeCell ref="A43:K43"/>
    <mergeCell ref="A38:K38"/>
    <mergeCell ref="A39:K39"/>
    <mergeCell ref="A40:K40"/>
    <mergeCell ref="A41:K41"/>
    <mergeCell ref="A42:K42"/>
  </mergeCells>
  <phoneticPr fontId="2" type="noConversion"/>
  <conditionalFormatting sqref="B3:D7">
    <cfRule type="cellIs" dxfId="2" priority="1" stopIfTrue="1" operator="equal">
      <formula>0</formula>
    </cfRule>
  </conditionalFormatting>
  <hyperlinks>
    <hyperlink ref="B35" r:id="rId1" xr:uid="{00000000-0004-0000-0100-000000000000}"/>
  </hyperlinks>
  <pageMargins left="0.19685039370078741" right="0.19685039370078741" top="0.39370078740157483" bottom="0.39370078740157483" header="0.11811023622047245" footer="0.11811023622047245"/>
  <pageSetup paperSize="9" scale="55" fitToHeight="0" orientation="landscape" r:id="rId2"/>
  <headerFooter alignWithMargins="0"/>
  <ignoredErrors>
    <ignoredError sqref="B3:D7" unlockedFormula="1"/>
  </ignoredError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D520A45-E63C-4BA0-9173-C425E25E7E3E}">
          <x14:formula1>
            <xm:f>'Data Val'!$A$1:$A$3</xm:f>
          </x14:formula1>
          <xm:sqref>G12:G30</xm:sqref>
        </x14:dataValidation>
        <x14:dataValidation type="list" allowBlank="1" showInputMessage="1" showErrorMessage="1" xr:uid="{BC776D25-C0FE-4731-A3A9-9670F6309AFE}">
          <x14:formula1>
            <xm:f>'Data Val'!$A$5:$A$6</xm:f>
          </x14:formula1>
          <xm:sqref>I12:I30 K12:K30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43"/>
  <sheetViews>
    <sheetView zoomScale="75" workbookViewId="0">
      <selection activeCell="K12" sqref="K12:K30"/>
    </sheetView>
  </sheetViews>
  <sheetFormatPr defaultColWidth="9.1796875" defaultRowHeight="12.5" x14ac:dyDescent="0.25"/>
  <cols>
    <col min="1" max="1" width="28.54296875" customWidth="1"/>
    <col min="2" max="2" width="26.453125" customWidth="1"/>
    <col min="3" max="4" width="18.7265625" style="49" customWidth="1"/>
    <col min="5" max="6" width="18.7265625" customWidth="1"/>
    <col min="7" max="7" width="18.7265625" style="26" customWidth="1"/>
    <col min="8" max="8" width="18.7265625" customWidth="1"/>
    <col min="9" max="11" width="18.7265625" style="27" customWidth="1"/>
    <col min="12" max="12" width="2.81640625" style="27" customWidth="1"/>
  </cols>
  <sheetData>
    <row r="1" spans="1:12" ht="24" customHeight="1" x14ac:dyDescent="0.4">
      <c r="A1" s="25" t="s">
        <v>362</v>
      </c>
    </row>
    <row r="3" spans="1:12" ht="14" x14ac:dyDescent="0.3">
      <c r="A3" s="56" t="s">
        <v>3</v>
      </c>
      <c r="B3" s="66">
        <f>'Front Sheet'!$B$4</f>
        <v>0</v>
      </c>
      <c r="C3" s="67"/>
      <c r="D3" s="68"/>
      <c r="E3" s="1" t="str">
        <f>IF(D3=0,"Please complete the Front Sheet tab within this workbook","")</f>
        <v>Please complete the Front Sheet tab within this workbook</v>
      </c>
      <c r="F3" s="26"/>
      <c r="H3" s="28"/>
      <c r="I3" s="28"/>
      <c r="L3"/>
    </row>
    <row r="4" spans="1:12" ht="14" x14ac:dyDescent="0.3">
      <c r="A4" s="57" t="s">
        <v>4</v>
      </c>
      <c r="B4" s="66">
        <f>'Front Sheet'!$B$5</f>
        <v>0</v>
      </c>
      <c r="C4" s="67"/>
      <c r="D4" s="68"/>
      <c r="F4" s="26"/>
      <c r="G4" s="28"/>
      <c r="H4" s="28"/>
      <c r="I4" s="28"/>
      <c r="L4"/>
    </row>
    <row r="5" spans="1:12" ht="14" x14ac:dyDescent="0.3">
      <c r="A5" s="55" t="s">
        <v>5</v>
      </c>
      <c r="B5" s="66">
        <f>'Front Sheet'!$B$6</f>
        <v>0</v>
      </c>
      <c r="C5" s="67"/>
      <c r="D5" s="68"/>
      <c r="F5" s="26"/>
      <c r="G5" s="28"/>
      <c r="H5" s="28"/>
      <c r="I5" s="28"/>
      <c r="L5"/>
    </row>
    <row r="6" spans="1:12" ht="14" x14ac:dyDescent="0.3">
      <c r="A6" s="55" t="s">
        <v>6</v>
      </c>
      <c r="B6" s="66">
        <f>'Front Sheet'!$B$7</f>
        <v>0</v>
      </c>
      <c r="C6" s="67"/>
      <c r="D6" s="68"/>
      <c r="F6" s="26"/>
      <c r="G6" s="28"/>
      <c r="H6" s="27"/>
      <c r="L6"/>
    </row>
    <row r="7" spans="1:12" ht="14" x14ac:dyDescent="0.3">
      <c r="A7" s="56" t="s">
        <v>7</v>
      </c>
      <c r="B7" s="66">
        <f>'Front Sheet'!$B$8</f>
        <v>0</v>
      </c>
      <c r="C7" s="67"/>
      <c r="D7" s="68"/>
      <c r="F7" s="26"/>
      <c r="G7" s="27"/>
      <c r="H7" s="29"/>
      <c r="I7" s="29"/>
      <c r="J7" s="29"/>
      <c r="K7" s="29"/>
      <c r="L7"/>
    </row>
    <row r="8" spans="1:12" ht="13" x14ac:dyDescent="0.3">
      <c r="F8" s="26"/>
      <c r="G8"/>
      <c r="H8" s="29"/>
      <c r="I8" s="29"/>
      <c r="J8" s="29"/>
      <c r="K8" s="29"/>
      <c r="L8"/>
    </row>
    <row r="9" spans="1:12" s="32" customFormat="1" ht="95.25" customHeight="1" x14ac:dyDescent="0.3">
      <c r="A9" s="30" t="s">
        <v>295</v>
      </c>
      <c r="B9" s="30" t="s">
        <v>296</v>
      </c>
      <c r="C9" s="30" t="s">
        <v>297</v>
      </c>
      <c r="D9" s="30" t="s">
        <v>298</v>
      </c>
      <c r="E9" s="30" t="s">
        <v>299</v>
      </c>
      <c r="F9" s="31" t="s">
        <v>300</v>
      </c>
      <c r="G9" s="30" t="s">
        <v>301</v>
      </c>
      <c r="H9" s="30" t="s">
        <v>360</v>
      </c>
      <c r="I9" s="30" t="s">
        <v>302</v>
      </c>
      <c r="J9" s="30" t="s">
        <v>361</v>
      </c>
      <c r="K9" s="30" t="s">
        <v>317</v>
      </c>
    </row>
    <row r="10" spans="1:12" ht="18" customHeight="1" x14ac:dyDescent="0.3">
      <c r="A10" s="33"/>
      <c r="B10" s="33"/>
      <c r="C10" s="50"/>
      <c r="D10" s="50"/>
      <c r="E10" s="34" t="s">
        <v>304</v>
      </c>
      <c r="F10" s="34" t="s">
        <v>304</v>
      </c>
      <c r="G10" s="33"/>
      <c r="H10" s="34"/>
      <c r="I10" s="34" t="s">
        <v>305</v>
      </c>
      <c r="J10" s="34" t="s">
        <v>304</v>
      </c>
      <c r="K10" s="34" t="s">
        <v>305</v>
      </c>
      <c r="L10"/>
    </row>
    <row r="11" spans="1:12" ht="18" customHeight="1" x14ac:dyDescent="0.3">
      <c r="A11" s="22" t="s">
        <v>306</v>
      </c>
      <c r="B11" s="33"/>
      <c r="C11" s="50"/>
      <c r="D11" s="50"/>
      <c r="E11" s="33"/>
      <c r="F11" s="34"/>
      <c r="G11" s="33"/>
      <c r="H11" s="35"/>
      <c r="I11" s="35"/>
      <c r="J11" s="35"/>
      <c r="K11" s="35"/>
      <c r="L11"/>
    </row>
    <row r="12" spans="1:12" ht="13" x14ac:dyDescent="0.3">
      <c r="A12" s="51"/>
      <c r="B12" s="51"/>
      <c r="C12" s="52"/>
      <c r="D12" s="52"/>
      <c r="E12" s="38"/>
      <c r="F12" s="39"/>
      <c r="G12" s="36"/>
      <c r="H12" s="40"/>
      <c r="I12" s="41"/>
      <c r="J12" s="40"/>
      <c r="K12" s="41"/>
      <c r="L12" s="42"/>
    </row>
    <row r="13" spans="1:12" ht="13" x14ac:dyDescent="0.3">
      <c r="A13" s="51"/>
      <c r="B13" s="51"/>
      <c r="C13" s="52"/>
      <c r="D13" s="52"/>
      <c r="E13" s="38"/>
      <c r="F13" s="39"/>
      <c r="G13" s="36"/>
      <c r="H13" s="40"/>
      <c r="I13" s="41"/>
      <c r="J13" s="40"/>
      <c r="K13" s="41"/>
      <c r="L13" s="42"/>
    </row>
    <row r="14" spans="1:12" ht="13" x14ac:dyDescent="0.3">
      <c r="A14" s="51"/>
      <c r="B14" s="51"/>
      <c r="C14" s="52"/>
      <c r="D14" s="52"/>
      <c r="E14" s="38"/>
      <c r="F14" s="39"/>
      <c r="G14" s="36"/>
      <c r="H14" s="40"/>
      <c r="I14" s="41"/>
      <c r="J14" s="40"/>
      <c r="K14" s="41"/>
      <c r="L14" s="42"/>
    </row>
    <row r="15" spans="1:12" ht="13" x14ac:dyDescent="0.3">
      <c r="A15" s="51"/>
      <c r="B15" s="51"/>
      <c r="C15" s="52"/>
      <c r="D15" s="52"/>
      <c r="E15" s="38"/>
      <c r="F15" s="39"/>
      <c r="G15" s="36"/>
      <c r="H15" s="40"/>
      <c r="I15" s="41"/>
      <c r="J15" s="40"/>
      <c r="K15" s="41"/>
      <c r="L15" s="42"/>
    </row>
    <row r="16" spans="1:12" ht="13" x14ac:dyDescent="0.3">
      <c r="A16" s="51"/>
      <c r="B16" s="51"/>
      <c r="C16" s="52"/>
      <c r="D16" s="52"/>
      <c r="E16" s="38"/>
      <c r="F16" s="39"/>
      <c r="G16" s="36"/>
      <c r="H16" s="40"/>
      <c r="I16" s="41"/>
      <c r="J16" s="40"/>
      <c r="K16" s="41"/>
      <c r="L16" s="42"/>
    </row>
    <row r="17" spans="1:12" ht="13" x14ac:dyDescent="0.3">
      <c r="A17" s="51"/>
      <c r="B17" s="51"/>
      <c r="C17" s="52"/>
      <c r="D17" s="52"/>
      <c r="E17" s="38"/>
      <c r="F17" s="39"/>
      <c r="G17" s="36"/>
      <c r="H17" s="40"/>
      <c r="I17" s="41"/>
      <c r="J17" s="40"/>
      <c r="K17" s="41"/>
      <c r="L17" s="42"/>
    </row>
    <row r="18" spans="1:12" ht="13" x14ac:dyDescent="0.3">
      <c r="A18" s="51"/>
      <c r="B18" s="51"/>
      <c r="C18" s="52"/>
      <c r="D18" s="52"/>
      <c r="E18" s="38"/>
      <c r="F18" s="39"/>
      <c r="G18" s="36"/>
      <c r="H18" s="40"/>
      <c r="I18" s="41"/>
      <c r="J18" s="40"/>
      <c r="K18" s="41"/>
      <c r="L18" s="42"/>
    </row>
    <row r="19" spans="1:12" ht="13" x14ac:dyDescent="0.3">
      <c r="A19" s="51"/>
      <c r="B19" s="51"/>
      <c r="C19" s="52"/>
      <c r="D19" s="52"/>
      <c r="E19" s="38"/>
      <c r="F19" s="39"/>
      <c r="G19" s="36"/>
      <c r="H19" s="40"/>
      <c r="I19" s="41"/>
      <c r="J19" s="40"/>
      <c r="K19" s="41"/>
      <c r="L19" s="42"/>
    </row>
    <row r="20" spans="1:12" ht="13" x14ac:dyDescent="0.3">
      <c r="A20" s="33"/>
      <c r="B20" s="33"/>
      <c r="C20" s="50"/>
      <c r="D20" s="50"/>
      <c r="E20" s="43"/>
      <c r="F20" s="44"/>
      <c r="G20" s="33"/>
      <c r="H20" s="45"/>
      <c r="I20" s="45"/>
      <c r="J20" s="45"/>
      <c r="K20" s="45"/>
      <c r="L20" s="42"/>
    </row>
    <row r="21" spans="1:12" ht="26" x14ac:dyDescent="0.3">
      <c r="A21" s="46" t="s">
        <v>307</v>
      </c>
      <c r="B21" s="33"/>
      <c r="C21" s="50"/>
      <c r="D21" s="50"/>
      <c r="E21" s="43"/>
      <c r="F21" s="44"/>
      <c r="G21" s="33"/>
      <c r="H21" s="45"/>
      <c r="I21" s="45"/>
      <c r="J21" s="45"/>
      <c r="K21" s="45"/>
      <c r="L21" s="42"/>
    </row>
    <row r="22" spans="1:12" ht="13" x14ac:dyDescent="0.3">
      <c r="A22" s="51"/>
      <c r="B22" s="51"/>
      <c r="C22" s="52"/>
      <c r="D22" s="52"/>
      <c r="E22" s="38"/>
      <c r="F22" s="39"/>
      <c r="G22" s="36"/>
      <c r="H22" s="40"/>
      <c r="I22" s="41"/>
      <c r="J22" s="40"/>
      <c r="K22" s="41"/>
      <c r="L22" s="42"/>
    </row>
    <row r="23" spans="1:12" ht="13" x14ac:dyDescent="0.3">
      <c r="A23" s="51"/>
      <c r="B23" s="51"/>
      <c r="C23" s="52"/>
      <c r="D23" s="52"/>
      <c r="E23" s="38"/>
      <c r="F23" s="39"/>
      <c r="G23" s="36"/>
      <c r="H23" s="40"/>
      <c r="I23" s="41"/>
      <c r="J23" s="40"/>
      <c r="K23" s="41"/>
      <c r="L23" s="42"/>
    </row>
    <row r="24" spans="1:12" ht="13" x14ac:dyDescent="0.3">
      <c r="A24" s="51"/>
      <c r="B24" s="51"/>
      <c r="C24" s="52"/>
      <c r="D24" s="52"/>
      <c r="E24" s="38"/>
      <c r="F24" s="39"/>
      <c r="G24" s="36"/>
      <c r="H24" s="40"/>
      <c r="I24" s="41"/>
      <c r="J24" s="40"/>
      <c r="K24" s="41"/>
      <c r="L24" s="42"/>
    </row>
    <row r="25" spans="1:12" ht="13" x14ac:dyDescent="0.3">
      <c r="A25" s="51"/>
      <c r="B25" s="51"/>
      <c r="C25" s="52"/>
      <c r="D25" s="52"/>
      <c r="E25" s="38"/>
      <c r="F25" s="39"/>
      <c r="G25" s="36"/>
      <c r="H25" s="40"/>
      <c r="I25" s="41"/>
      <c r="J25" s="40"/>
      <c r="K25" s="41"/>
      <c r="L25" s="42"/>
    </row>
    <row r="26" spans="1:12" ht="13" x14ac:dyDescent="0.3">
      <c r="A26" s="51"/>
      <c r="B26" s="51"/>
      <c r="C26" s="52"/>
      <c r="D26" s="52"/>
      <c r="E26" s="38"/>
      <c r="F26" s="39"/>
      <c r="G26" s="36"/>
      <c r="H26" s="40"/>
      <c r="I26" s="41"/>
      <c r="J26" s="40"/>
      <c r="K26" s="41"/>
      <c r="L26" s="42"/>
    </row>
    <row r="27" spans="1:12" ht="13" x14ac:dyDescent="0.3">
      <c r="A27" s="51"/>
      <c r="B27" s="51"/>
      <c r="C27" s="52"/>
      <c r="D27" s="52"/>
      <c r="E27" s="38"/>
      <c r="F27" s="39"/>
      <c r="G27" s="36"/>
      <c r="H27" s="40"/>
      <c r="I27" s="41"/>
      <c r="J27" s="40"/>
      <c r="K27" s="41"/>
      <c r="L27" s="42"/>
    </row>
    <row r="28" spans="1:12" ht="13" x14ac:dyDescent="0.3">
      <c r="A28" s="51"/>
      <c r="B28" s="51"/>
      <c r="C28" s="52"/>
      <c r="D28" s="52"/>
      <c r="E28" s="38"/>
      <c r="F28" s="39"/>
      <c r="G28" s="36"/>
      <c r="H28" s="40"/>
      <c r="I28" s="41"/>
      <c r="J28" s="40"/>
      <c r="K28" s="41"/>
      <c r="L28" s="42"/>
    </row>
    <row r="29" spans="1:12" ht="13" x14ac:dyDescent="0.3">
      <c r="A29" s="51"/>
      <c r="B29" s="51"/>
      <c r="C29" s="52"/>
      <c r="D29" s="52"/>
      <c r="E29" s="38"/>
      <c r="F29" s="39"/>
      <c r="G29" s="36"/>
      <c r="H29" s="40"/>
      <c r="I29" s="41"/>
      <c r="J29" s="40"/>
      <c r="K29" s="41"/>
      <c r="L29" s="42"/>
    </row>
    <row r="30" spans="1:12" ht="13" x14ac:dyDescent="0.3">
      <c r="A30" s="51"/>
      <c r="B30" s="51"/>
      <c r="C30" s="52"/>
      <c r="D30" s="52"/>
      <c r="E30" s="38"/>
      <c r="F30" s="39"/>
      <c r="G30" s="36"/>
      <c r="H30" s="40"/>
      <c r="I30" s="41"/>
      <c r="J30" s="40"/>
      <c r="K30" s="41"/>
      <c r="L30" s="42"/>
    </row>
    <row r="31" spans="1:12" ht="13" x14ac:dyDescent="0.3">
      <c r="A31" s="33"/>
      <c r="B31" s="33"/>
      <c r="C31" s="50"/>
      <c r="D31" s="50"/>
      <c r="E31" s="43"/>
      <c r="F31" s="44"/>
      <c r="G31" s="33"/>
      <c r="H31" s="45"/>
      <c r="I31" s="45"/>
      <c r="J31" s="45"/>
      <c r="K31" s="45"/>
      <c r="L31" s="42"/>
    </row>
    <row r="32" spans="1:12" ht="13" x14ac:dyDescent="0.3">
      <c r="A32" s="33"/>
      <c r="B32" s="33"/>
      <c r="C32" s="53"/>
      <c r="D32" s="53"/>
      <c r="E32" s="47">
        <f>SUM(E12:E30)</f>
        <v>0</v>
      </c>
      <c r="F32" s="47">
        <f>SUM(F12:F30)</f>
        <v>0</v>
      </c>
      <c r="G32" s="33"/>
      <c r="H32" s="47">
        <f>SUM(H12:H30)</f>
        <v>0</v>
      </c>
      <c r="I32" s="47"/>
      <c r="J32" s="47">
        <f>SUM(J12:J30)</f>
        <v>0</v>
      </c>
      <c r="K32" s="47"/>
      <c r="L32" s="42"/>
    </row>
    <row r="33" spans="1:12" x14ac:dyDescent="0.25">
      <c r="F33" s="26"/>
      <c r="G33"/>
      <c r="H33" s="27"/>
      <c r="L33"/>
    </row>
    <row r="34" spans="1:12" x14ac:dyDescent="0.25">
      <c r="B34" s="54"/>
      <c r="F34" s="26"/>
      <c r="G34"/>
      <c r="H34" s="27"/>
      <c r="L34"/>
    </row>
    <row r="35" spans="1:12" ht="13" x14ac:dyDescent="0.25">
      <c r="A35" s="69" t="s">
        <v>308</v>
      </c>
      <c r="B35" s="70" t="s">
        <v>309</v>
      </c>
    </row>
    <row r="36" spans="1:12" ht="13" x14ac:dyDescent="0.3">
      <c r="A36" s="23" t="s">
        <v>310</v>
      </c>
      <c r="B36" s="92">
        <v>46136</v>
      </c>
    </row>
    <row r="37" spans="1:12" ht="13" thickBot="1" x14ac:dyDescent="0.3"/>
    <row r="38" spans="1:12" ht="13" x14ac:dyDescent="0.3">
      <c r="A38" s="98" t="s">
        <v>311</v>
      </c>
      <c r="B38" s="99"/>
      <c r="C38" s="99"/>
      <c r="D38" s="99"/>
      <c r="E38" s="99"/>
      <c r="F38" s="99"/>
      <c r="G38" s="99"/>
      <c r="H38" s="99"/>
      <c r="I38" s="99"/>
      <c r="J38" s="99"/>
      <c r="K38" s="100"/>
    </row>
    <row r="39" spans="1:12" x14ac:dyDescent="0.25">
      <c r="A39" s="107" t="s">
        <v>312</v>
      </c>
      <c r="B39" s="102"/>
      <c r="C39" s="102"/>
      <c r="D39" s="102"/>
      <c r="E39" s="102"/>
      <c r="F39" s="102"/>
      <c r="G39" s="102"/>
      <c r="H39" s="102"/>
      <c r="I39" s="102"/>
      <c r="J39" s="102"/>
      <c r="K39" s="103"/>
    </row>
    <row r="40" spans="1:12" x14ac:dyDescent="0.25">
      <c r="A40" s="104" t="s">
        <v>313</v>
      </c>
      <c r="B40" s="105"/>
      <c r="C40" s="105"/>
      <c r="D40" s="105"/>
      <c r="E40" s="105"/>
      <c r="F40" s="105"/>
      <c r="G40" s="105"/>
      <c r="H40" s="105"/>
      <c r="I40" s="105"/>
      <c r="J40" s="105"/>
      <c r="K40" s="106"/>
    </row>
    <row r="41" spans="1:12" x14ac:dyDescent="0.25">
      <c r="A41" s="104" t="s">
        <v>314</v>
      </c>
      <c r="B41" s="105"/>
      <c r="C41" s="105"/>
      <c r="D41" s="105"/>
      <c r="E41" s="105"/>
      <c r="F41" s="105"/>
      <c r="G41" s="105"/>
      <c r="H41" s="105"/>
      <c r="I41" s="105"/>
      <c r="J41" s="105"/>
      <c r="K41" s="106"/>
    </row>
    <row r="42" spans="1:12" x14ac:dyDescent="0.25">
      <c r="A42" s="104" t="s">
        <v>315</v>
      </c>
      <c r="B42" s="105"/>
      <c r="C42" s="105"/>
      <c r="D42" s="105"/>
      <c r="E42" s="105"/>
      <c r="F42" s="105"/>
      <c r="G42" s="105"/>
      <c r="H42" s="105"/>
      <c r="I42" s="105"/>
      <c r="J42" s="105"/>
      <c r="K42" s="106"/>
    </row>
    <row r="43" spans="1:12" ht="13" thickBot="1" x14ac:dyDescent="0.3">
      <c r="A43" s="95" t="s">
        <v>316</v>
      </c>
      <c r="B43" s="96"/>
      <c r="C43" s="96"/>
      <c r="D43" s="96"/>
      <c r="E43" s="96"/>
      <c r="F43" s="96"/>
      <c r="G43" s="96"/>
      <c r="H43" s="96"/>
      <c r="I43" s="96"/>
      <c r="J43" s="96"/>
      <c r="K43" s="97"/>
    </row>
  </sheetData>
  <mergeCells count="6">
    <mergeCell ref="A43:K43"/>
    <mergeCell ref="A38:K38"/>
    <mergeCell ref="A39:K39"/>
    <mergeCell ref="A40:K40"/>
    <mergeCell ref="A41:K41"/>
    <mergeCell ref="A42:K42"/>
  </mergeCells>
  <phoneticPr fontId="2" type="noConversion"/>
  <conditionalFormatting sqref="B3:D7">
    <cfRule type="cellIs" dxfId="1" priority="1" stopIfTrue="1" operator="equal">
      <formula>0</formula>
    </cfRule>
  </conditionalFormatting>
  <hyperlinks>
    <hyperlink ref="B35" r:id="rId1" xr:uid="{936F029A-5FA3-4E79-8627-708CFD455CD0}"/>
  </hyperlinks>
  <pageMargins left="0.39370078740157483" right="0.39370078740157483" top="0.39370078740157483" bottom="0.39370078740157483" header="0.11811023622047245" footer="0.11811023622047245"/>
  <pageSetup paperSize="9" scale="68" orientation="landscape" verticalDpi="0" r:id="rId2"/>
  <headerFooter alignWithMargins="0"/>
  <ignoredErrors>
    <ignoredError sqref="B3:D7" unlockedFormula="1"/>
  </ignoredError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1E9D625-B036-4D96-BFBA-FB65310D1C63}">
          <x14:formula1>
            <xm:f>'Data Val'!$A$1:$A$3</xm:f>
          </x14:formula1>
          <xm:sqref>G12:G30</xm:sqref>
        </x14:dataValidation>
        <x14:dataValidation type="list" allowBlank="1" showInputMessage="1" showErrorMessage="1" xr:uid="{8B5B6003-2100-4848-81B6-F0BE9BBC56F3}">
          <x14:formula1>
            <xm:f>'Data Val'!$A$5:$A$6</xm:f>
          </x14:formula1>
          <xm:sqref>I12:I30 K12:K30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M42"/>
  <sheetViews>
    <sheetView zoomScale="75" workbookViewId="0">
      <selection activeCell="E44" sqref="E44"/>
    </sheetView>
  </sheetViews>
  <sheetFormatPr defaultColWidth="9.1796875" defaultRowHeight="14" x14ac:dyDescent="0.3"/>
  <cols>
    <col min="1" max="1" width="26.453125" style="1" customWidth="1"/>
    <col min="2" max="2" width="33.54296875" style="1" customWidth="1"/>
    <col min="3" max="4" width="12.7265625" style="1" customWidth="1"/>
    <col min="5" max="5" width="13.26953125" style="1" customWidth="1"/>
    <col min="6" max="6" width="13.7265625" style="1" customWidth="1"/>
    <col min="7" max="7" width="13.453125" style="1" customWidth="1"/>
    <col min="8" max="8" width="10.54296875" style="1" customWidth="1"/>
    <col min="9" max="9" width="13" style="1" customWidth="1"/>
    <col min="10" max="10" width="12.453125" style="1" customWidth="1"/>
    <col min="11" max="11" width="16.26953125" style="1" bestFit="1" customWidth="1"/>
    <col min="12" max="12" width="17.453125" style="1" customWidth="1"/>
    <col min="13" max="13" width="12" style="1" customWidth="1"/>
    <col min="14" max="16384" width="9.1796875" style="1"/>
  </cols>
  <sheetData>
    <row r="1" spans="1:13" x14ac:dyDescent="0.3">
      <c r="A1" s="56" t="s">
        <v>3</v>
      </c>
      <c r="B1" s="58">
        <f>'Front Sheet'!$B$4</f>
        <v>0</v>
      </c>
      <c r="C1" s="1" t="str">
        <f>IF(B1=0,"Please complete the Front Sheet tab within this workbook","")</f>
        <v>Please complete the Front Sheet tab within this workbook</v>
      </c>
      <c r="D1" s="2"/>
      <c r="E1" s="2"/>
      <c r="F1" s="3"/>
      <c r="G1" s="2"/>
      <c r="H1" s="2"/>
      <c r="I1" s="2"/>
      <c r="J1" s="2"/>
      <c r="K1" s="2"/>
      <c r="L1" s="2"/>
      <c r="M1" s="2"/>
    </row>
    <row r="2" spans="1:13" x14ac:dyDescent="0.3">
      <c r="A2" s="57" t="s">
        <v>4</v>
      </c>
      <c r="B2" s="58">
        <f>'Front Sheet'!$B$5</f>
        <v>0</v>
      </c>
      <c r="D2" s="2"/>
      <c r="E2" s="2"/>
      <c r="F2" s="2"/>
      <c r="G2" s="2"/>
      <c r="H2" s="2"/>
      <c r="I2" s="2"/>
      <c r="J2" s="2"/>
      <c r="K2" s="2"/>
      <c r="L2" s="2"/>
      <c r="M2" s="2"/>
    </row>
    <row r="3" spans="1:13" x14ac:dyDescent="0.3">
      <c r="A3" s="55" t="s">
        <v>5</v>
      </c>
      <c r="B3" s="58">
        <f>'Front Sheet'!$B$6</f>
        <v>0</v>
      </c>
      <c r="D3" s="2"/>
      <c r="E3" s="2"/>
      <c r="F3" s="2"/>
      <c r="G3" s="2"/>
      <c r="H3" s="2"/>
      <c r="I3" s="2"/>
      <c r="J3" s="2"/>
      <c r="K3" s="2"/>
      <c r="L3" s="2"/>
      <c r="M3" s="2"/>
    </row>
    <row r="4" spans="1:13" x14ac:dyDescent="0.3">
      <c r="A4" s="55" t="s">
        <v>6</v>
      </c>
      <c r="B4" s="58">
        <f>'Front Sheet'!$B$7</f>
        <v>0</v>
      </c>
      <c r="D4" s="2"/>
      <c r="E4" s="2"/>
      <c r="F4" s="2"/>
      <c r="G4" s="2"/>
      <c r="H4" s="2"/>
      <c r="I4" s="2"/>
      <c r="J4" s="2"/>
      <c r="K4" s="2"/>
      <c r="L4" s="2"/>
      <c r="M4" s="2"/>
    </row>
    <row r="5" spans="1:13" x14ac:dyDescent="0.3">
      <c r="A5" s="56" t="s">
        <v>7</v>
      </c>
      <c r="B5" s="58">
        <f>'Front Sheet'!$B$8</f>
        <v>0</v>
      </c>
      <c r="D5" s="2"/>
      <c r="E5" s="2"/>
      <c r="F5" s="2"/>
      <c r="G5" s="2"/>
      <c r="H5" s="2"/>
      <c r="I5" s="2"/>
      <c r="J5" s="2"/>
      <c r="K5" s="2"/>
      <c r="L5" s="2"/>
      <c r="M5" s="2"/>
    </row>
    <row r="6" spans="1:13" ht="15.5" x14ac:dyDescent="0.35">
      <c r="A6" s="16"/>
      <c r="B6" s="17"/>
      <c r="D6" s="2"/>
      <c r="E6" s="2"/>
      <c r="F6" s="2"/>
      <c r="G6" s="2"/>
      <c r="H6" s="2"/>
      <c r="I6" s="2"/>
      <c r="J6" s="2"/>
      <c r="K6" s="2"/>
      <c r="L6" s="2"/>
      <c r="M6" s="2"/>
    </row>
    <row r="7" spans="1:13" s="20" customFormat="1" ht="20" x14ac:dyDescent="0.4">
      <c r="A7" s="18" t="s">
        <v>363</v>
      </c>
      <c r="B7" s="19"/>
      <c r="C7" s="19"/>
      <c r="D7" s="19"/>
      <c r="E7" s="19"/>
      <c r="F7" s="19"/>
      <c r="G7" s="19"/>
      <c r="H7" s="19"/>
      <c r="I7" s="19"/>
      <c r="J7" s="19"/>
      <c r="K7" s="19"/>
      <c r="L7" s="19"/>
      <c r="M7" s="19"/>
    </row>
    <row r="8" spans="1:13" ht="18" x14ac:dyDescent="0.4">
      <c r="A8" s="4" t="s">
        <v>364</v>
      </c>
      <c r="B8" s="2"/>
      <c r="C8" s="2"/>
      <c r="D8" s="2"/>
      <c r="E8" s="2"/>
      <c r="F8" s="2"/>
      <c r="G8" s="2"/>
      <c r="H8" s="2"/>
      <c r="I8" s="2"/>
      <c r="J8" s="2"/>
      <c r="K8" s="2"/>
      <c r="L8" s="2"/>
      <c r="M8" s="2"/>
    </row>
    <row r="9" spans="1:13" ht="8.25" customHeight="1" x14ac:dyDescent="0.4">
      <c r="A9" s="4"/>
      <c r="B9" s="2"/>
      <c r="C9" s="2"/>
      <c r="D9" s="2"/>
      <c r="E9" s="2"/>
      <c r="F9" s="2"/>
      <c r="G9" s="2"/>
      <c r="H9" s="2"/>
      <c r="I9" s="2"/>
      <c r="J9" s="2"/>
      <c r="K9" s="2"/>
      <c r="L9" s="2"/>
      <c r="M9" s="2"/>
    </row>
    <row r="10" spans="1:13" ht="56" x14ac:dyDescent="0.3">
      <c r="A10" s="5"/>
      <c r="B10" s="6" t="s">
        <v>318</v>
      </c>
      <c r="C10" s="6" t="s">
        <v>319</v>
      </c>
      <c r="D10" s="6" t="s">
        <v>320</v>
      </c>
      <c r="E10" s="6" t="s">
        <v>321</v>
      </c>
      <c r="F10" s="6" t="s">
        <v>365</v>
      </c>
      <c r="G10" s="6" t="s">
        <v>322</v>
      </c>
      <c r="H10" s="6" t="s">
        <v>323</v>
      </c>
      <c r="I10" s="6" t="s">
        <v>324</v>
      </c>
      <c r="J10" s="6" t="s">
        <v>325</v>
      </c>
      <c r="K10" s="6" t="s">
        <v>326</v>
      </c>
      <c r="L10" s="6" t="s">
        <v>327</v>
      </c>
      <c r="M10" s="7" t="s">
        <v>328</v>
      </c>
    </row>
    <row r="11" spans="1:13" x14ac:dyDescent="0.3">
      <c r="A11" s="5" t="s">
        <v>329</v>
      </c>
      <c r="B11" s="8">
        <v>1</v>
      </c>
      <c r="C11" s="8">
        <v>2</v>
      </c>
      <c r="D11" s="8">
        <v>3</v>
      </c>
      <c r="E11" s="8">
        <v>4</v>
      </c>
      <c r="F11" s="8">
        <v>6</v>
      </c>
      <c r="G11" s="8">
        <v>7</v>
      </c>
      <c r="H11" s="8">
        <v>8</v>
      </c>
      <c r="I11" s="8">
        <v>9</v>
      </c>
      <c r="J11" s="8">
        <v>10</v>
      </c>
      <c r="K11" s="8">
        <v>11</v>
      </c>
      <c r="L11" s="8">
        <v>12</v>
      </c>
    </row>
    <row r="12" spans="1:13" x14ac:dyDescent="0.3">
      <c r="A12" s="5" t="s">
        <v>330</v>
      </c>
      <c r="B12" s="9"/>
      <c r="C12" s="10" t="s">
        <v>331</v>
      </c>
      <c r="D12" s="10" t="s">
        <v>331</v>
      </c>
      <c r="E12" s="9"/>
      <c r="F12" s="9"/>
      <c r="G12" s="10" t="s">
        <v>331</v>
      </c>
      <c r="H12" s="9"/>
      <c r="I12" s="11"/>
      <c r="J12" s="9"/>
      <c r="K12" s="12" t="s">
        <v>332</v>
      </c>
      <c r="L12" s="9"/>
    </row>
    <row r="13" spans="1:13" x14ac:dyDescent="0.3">
      <c r="A13" s="5" t="s">
        <v>333</v>
      </c>
      <c r="B13" s="9"/>
      <c r="C13" s="10" t="s">
        <v>334</v>
      </c>
      <c r="D13" s="10" t="s">
        <v>334</v>
      </c>
      <c r="E13" s="9"/>
      <c r="F13" s="9"/>
      <c r="G13" s="10" t="s">
        <v>334</v>
      </c>
      <c r="H13" s="9"/>
      <c r="I13" s="11"/>
      <c r="J13" s="9"/>
      <c r="K13" s="12" t="s">
        <v>332</v>
      </c>
      <c r="L13" s="9"/>
    </row>
    <row r="14" spans="1:13" x14ac:dyDescent="0.3">
      <c r="A14" s="5" t="s">
        <v>335</v>
      </c>
      <c r="B14" s="9"/>
      <c r="C14" s="10" t="s">
        <v>336</v>
      </c>
      <c r="D14" s="10" t="s">
        <v>336</v>
      </c>
      <c r="E14" s="9"/>
      <c r="F14" s="9"/>
      <c r="G14" s="10" t="s">
        <v>336</v>
      </c>
      <c r="H14" s="9"/>
      <c r="I14" s="11"/>
      <c r="J14" s="9"/>
      <c r="K14" s="12" t="s">
        <v>332</v>
      </c>
      <c r="L14" s="9"/>
    </row>
    <row r="15" spans="1:13" x14ac:dyDescent="0.3">
      <c r="A15" s="5" t="s">
        <v>337</v>
      </c>
      <c r="B15" s="9"/>
      <c r="C15" s="10" t="s">
        <v>338</v>
      </c>
      <c r="D15" s="10" t="s">
        <v>338</v>
      </c>
      <c r="E15" s="9"/>
      <c r="F15" s="9"/>
      <c r="G15" s="10" t="s">
        <v>338</v>
      </c>
      <c r="H15" s="9"/>
      <c r="I15" s="11"/>
      <c r="J15" s="9"/>
      <c r="K15" s="12" t="s">
        <v>332</v>
      </c>
      <c r="L15" s="9"/>
    </row>
    <row r="16" spans="1:13" x14ac:dyDescent="0.3">
      <c r="A16" s="5" t="s">
        <v>339</v>
      </c>
      <c r="B16" s="9"/>
      <c r="C16" s="10"/>
      <c r="D16" s="10"/>
      <c r="E16" s="9"/>
      <c r="F16" s="9"/>
      <c r="G16" s="10"/>
      <c r="H16" s="9"/>
      <c r="I16" s="11"/>
      <c r="J16" s="9"/>
      <c r="K16" s="12" t="s">
        <v>332</v>
      </c>
      <c r="L16" s="9"/>
    </row>
    <row r="17" spans="1:13" x14ac:dyDescent="0.3">
      <c r="A17" s="5" t="s">
        <v>340</v>
      </c>
      <c r="B17" s="9"/>
      <c r="C17" s="10"/>
      <c r="D17" s="10"/>
      <c r="E17" s="9"/>
      <c r="F17" s="9"/>
      <c r="G17" s="10"/>
      <c r="H17" s="9"/>
      <c r="I17" s="11"/>
      <c r="J17" s="9"/>
      <c r="K17" s="12" t="s">
        <v>332</v>
      </c>
      <c r="L17" s="9"/>
    </row>
    <row r="18" spans="1:13" x14ac:dyDescent="0.3">
      <c r="A18" s="5" t="s">
        <v>341</v>
      </c>
      <c r="B18" s="9"/>
      <c r="C18" s="10"/>
      <c r="D18" s="10"/>
      <c r="E18" s="9"/>
      <c r="F18" s="9"/>
      <c r="G18" s="10"/>
      <c r="H18" s="9"/>
      <c r="I18" s="11"/>
      <c r="J18" s="9"/>
      <c r="K18" s="12" t="s">
        <v>332</v>
      </c>
      <c r="L18" s="9"/>
    </row>
    <row r="19" spans="1:13" x14ac:dyDescent="0.3">
      <c r="A19" s="5" t="s">
        <v>342</v>
      </c>
      <c r="B19" s="9"/>
      <c r="C19" s="10"/>
      <c r="D19" s="10"/>
      <c r="E19" s="9"/>
      <c r="F19" s="9"/>
      <c r="G19" s="10"/>
      <c r="H19" s="9"/>
      <c r="I19" s="11"/>
      <c r="J19" s="9"/>
      <c r="K19" s="12" t="s">
        <v>332</v>
      </c>
      <c r="L19" s="9"/>
    </row>
    <row r="20" spans="1:13" x14ac:dyDescent="0.3">
      <c r="A20" s="13"/>
      <c r="B20" s="2"/>
      <c r="C20" s="2"/>
      <c r="D20" s="2"/>
      <c r="E20" s="2"/>
      <c r="F20" s="2"/>
      <c r="G20" s="2"/>
      <c r="H20" s="2"/>
      <c r="I20" s="2"/>
      <c r="J20" s="2"/>
      <c r="K20" s="2"/>
      <c r="L20" s="2"/>
    </row>
    <row r="21" spans="1:13" ht="18" x14ac:dyDescent="0.4">
      <c r="A21" s="4" t="s">
        <v>343</v>
      </c>
      <c r="B21" s="2"/>
      <c r="C21" s="2"/>
      <c r="D21" s="2"/>
      <c r="E21" s="2"/>
      <c r="F21" s="2"/>
      <c r="G21" s="2"/>
      <c r="H21" s="2"/>
      <c r="I21" s="2"/>
      <c r="J21" s="2"/>
      <c r="K21" s="2"/>
      <c r="L21" s="2"/>
      <c r="M21" s="2"/>
    </row>
    <row r="22" spans="1:13" ht="18" x14ac:dyDescent="0.4">
      <c r="A22" s="4" t="s">
        <v>366</v>
      </c>
      <c r="B22" s="2"/>
      <c r="C22" s="2"/>
      <c r="D22" s="2"/>
      <c r="E22" s="2"/>
      <c r="F22" s="2"/>
      <c r="G22" s="2"/>
      <c r="H22" s="2"/>
      <c r="I22" s="2"/>
      <c r="J22" s="2"/>
      <c r="K22" s="2"/>
      <c r="L22" s="2"/>
      <c r="M22" s="2"/>
    </row>
    <row r="23" spans="1:13" ht="42" x14ac:dyDescent="0.3">
      <c r="A23" s="14"/>
      <c r="B23" s="6" t="s">
        <v>344</v>
      </c>
      <c r="C23" s="6" t="s">
        <v>345</v>
      </c>
      <c r="D23" s="6" t="s">
        <v>346</v>
      </c>
      <c r="E23" s="6" t="s">
        <v>347</v>
      </c>
      <c r="F23" s="6" t="s">
        <v>348</v>
      </c>
      <c r="G23" s="6" t="s">
        <v>349</v>
      </c>
      <c r="H23" s="6" t="s">
        <v>350</v>
      </c>
      <c r="I23" s="6" t="s">
        <v>351</v>
      </c>
      <c r="J23" s="2"/>
      <c r="K23" s="2"/>
      <c r="L23" s="2"/>
      <c r="M23" s="2"/>
    </row>
    <row r="24" spans="1:13" x14ac:dyDescent="0.3">
      <c r="A24" s="5" t="s">
        <v>329</v>
      </c>
      <c r="B24" s="8">
        <v>1</v>
      </c>
      <c r="C24" s="8">
        <v>2</v>
      </c>
      <c r="D24" s="8">
        <v>3</v>
      </c>
      <c r="E24" s="8">
        <v>4</v>
      </c>
      <c r="F24" s="8">
        <v>5</v>
      </c>
      <c r="G24" s="8">
        <v>6</v>
      </c>
      <c r="H24" s="8">
        <v>7</v>
      </c>
      <c r="I24" s="8">
        <v>8</v>
      </c>
      <c r="J24" s="15"/>
      <c r="K24" s="15"/>
      <c r="L24" s="2"/>
      <c r="M24" s="2"/>
    </row>
    <row r="25" spans="1:13" x14ac:dyDescent="0.3">
      <c r="A25" s="5" t="s">
        <v>330</v>
      </c>
      <c r="B25" s="9"/>
      <c r="C25" s="9"/>
      <c r="D25" s="9"/>
      <c r="E25" s="9"/>
      <c r="F25" s="10" t="s">
        <v>331</v>
      </c>
      <c r="G25" s="9"/>
      <c r="H25" s="9"/>
      <c r="I25" s="9"/>
      <c r="J25" s="2"/>
      <c r="K25" s="2"/>
      <c r="L25" s="2"/>
      <c r="M25" s="2"/>
    </row>
    <row r="26" spans="1:13" x14ac:dyDescent="0.3">
      <c r="A26" s="5" t="s">
        <v>333</v>
      </c>
      <c r="B26" s="9"/>
      <c r="C26" s="9"/>
      <c r="D26" s="9"/>
      <c r="E26" s="9"/>
      <c r="F26" s="10" t="s">
        <v>334</v>
      </c>
      <c r="G26" s="9"/>
      <c r="H26" s="9"/>
      <c r="I26" s="9"/>
      <c r="J26" s="2"/>
      <c r="K26" s="2"/>
      <c r="L26" s="2"/>
      <c r="M26" s="2"/>
    </row>
    <row r="27" spans="1:13" x14ac:dyDescent="0.3">
      <c r="A27" s="5" t="s">
        <v>335</v>
      </c>
      <c r="B27" s="9"/>
      <c r="C27" s="9"/>
      <c r="D27" s="9"/>
      <c r="E27" s="9"/>
      <c r="F27" s="10" t="s">
        <v>336</v>
      </c>
      <c r="G27" s="9"/>
      <c r="H27" s="9"/>
      <c r="I27" s="9"/>
      <c r="J27" s="2"/>
      <c r="K27" s="2"/>
      <c r="L27" s="2"/>
      <c r="M27" s="2"/>
    </row>
    <row r="28" spans="1:13" x14ac:dyDescent="0.3">
      <c r="A28" s="5" t="s">
        <v>337</v>
      </c>
      <c r="B28" s="9"/>
      <c r="C28" s="9"/>
      <c r="D28" s="9"/>
      <c r="E28" s="9"/>
      <c r="F28" s="10" t="s">
        <v>338</v>
      </c>
      <c r="G28" s="9"/>
      <c r="H28" s="9"/>
      <c r="I28" s="9"/>
      <c r="J28" s="2"/>
      <c r="K28" s="2"/>
      <c r="L28" s="2"/>
      <c r="M28" s="2"/>
    </row>
    <row r="29" spans="1:13" x14ac:dyDescent="0.3">
      <c r="A29" s="5" t="s">
        <v>339</v>
      </c>
      <c r="B29" s="9"/>
      <c r="C29" s="9"/>
      <c r="D29" s="9"/>
      <c r="E29" s="9"/>
      <c r="F29" s="10"/>
      <c r="G29" s="9"/>
      <c r="H29" s="9"/>
      <c r="I29" s="9"/>
      <c r="J29" s="2"/>
      <c r="K29" s="2"/>
      <c r="L29" s="2"/>
      <c r="M29" s="2"/>
    </row>
    <row r="30" spans="1:13" x14ac:dyDescent="0.3">
      <c r="A30" s="5" t="s">
        <v>340</v>
      </c>
      <c r="B30" s="9"/>
      <c r="C30" s="9"/>
      <c r="D30" s="9"/>
      <c r="E30" s="9"/>
      <c r="F30" s="10"/>
      <c r="G30" s="9"/>
      <c r="H30" s="9"/>
      <c r="I30" s="9"/>
      <c r="J30" s="2"/>
      <c r="K30" s="2"/>
      <c r="L30" s="2"/>
      <c r="M30" s="2"/>
    </row>
    <row r="31" spans="1:13" x14ac:dyDescent="0.3">
      <c r="A31" s="5" t="s">
        <v>341</v>
      </c>
      <c r="B31" s="9"/>
      <c r="C31" s="9"/>
      <c r="D31" s="9"/>
      <c r="E31" s="9"/>
      <c r="F31" s="10"/>
      <c r="G31" s="9"/>
      <c r="H31" s="9"/>
      <c r="I31" s="9"/>
      <c r="J31" s="2"/>
      <c r="K31" s="2"/>
      <c r="L31" s="2"/>
      <c r="M31" s="2"/>
    </row>
    <row r="32" spans="1:13" x14ac:dyDescent="0.3">
      <c r="A32" s="5" t="s">
        <v>342</v>
      </c>
      <c r="B32" s="9"/>
      <c r="C32" s="9"/>
      <c r="D32" s="9"/>
      <c r="E32" s="9"/>
      <c r="F32" s="10"/>
      <c r="G32" s="9"/>
      <c r="H32" s="9"/>
      <c r="I32" s="9"/>
      <c r="J32" s="2"/>
      <c r="K32" s="2"/>
      <c r="L32" s="2"/>
      <c r="M32" s="2"/>
    </row>
    <row r="33" spans="1:13" x14ac:dyDescent="0.3">
      <c r="A33" s="13"/>
      <c r="B33" s="2"/>
      <c r="C33" s="2"/>
      <c r="D33" s="2"/>
      <c r="E33" s="2"/>
      <c r="F33" s="2"/>
      <c r="G33" s="2"/>
      <c r="H33" s="2"/>
      <c r="I33" s="2"/>
      <c r="J33" s="2"/>
      <c r="K33" s="2"/>
      <c r="L33" s="2"/>
      <c r="M33" s="2"/>
    </row>
    <row r="34" spans="1:13" x14ac:dyDescent="0.3">
      <c r="A34" s="13" t="s">
        <v>352</v>
      </c>
      <c r="B34" s="2"/>
      <c r="C34" s="2"/>
      <c r="D34" s="2"/>
      <c r="E34" s="2"/>
      <c r="F34" s="2"/>
      <c r="G34" s="2"/>
      <c r="H34" s="2"/>
      <c r="I34" s="2"/>
      <c r="J34" s="2"/>
      <c r="K34" s="2"/>
      <c r="L34" s="2"/>
      <c r="M34" s="2"/>
    </row>
    <row r="35" spans="1:13" x14ac:dyDescent="0.3">
      <c r="A35" s="13" t="s">
        <v>353</v>
      </c>
      <c r="B35" s="2"/>
      <c r="C35" s="2"/>
      <c r="D35" s="2"/>
      <c r="E35" s="2"/>
      <c r="F35" s="2"/>
      <c r="G35" s="2"/>
      <c r="H35" s="2"/>
      <c r="I35" s="2"/>
      <c r="J35" s="2"/>
      <c r="K35" s="2"/>
      <c r="L35" s="2"/>
      <c r="M35" s="2"/>
    </row>
    <row r="36" spans="1:13" x14ac:dyDescent="0.3">
      <c r="A36" s="13" t="s">
        <v>354</v>
      </c>
      <c r="B36" s="2"/>
      <c r="C36" s="2"/>
      <c r="D36" s="2"/>
      <c r="E36" s="2"/>
      <c r="F36" s="2"/>
      <c r="G36" s="2"/>
      <c r="H36" s="2"/>
      <c r="I36" s="2"/>
      <c r="J36" s="2"/>
      <c r="K36" s="2"/>
      <c r="L36" s="2"/>
      <c r="M36" s="2"/>
    </row>
    <row r="37" spans="1:13" x14ac:dyDescent="0.3">
      <c r="A37" s="13" t="s">
        <v>355</v>
      </c>
      <c r="B37" s="2"/>
      <c r="C37" s="2"/>
      <c r="D37" s="2"/>
      <c r="E37" s="2"/>
      <c r="F37" s="2"/>
      <c r="G37" s="2"/>
      <c r="H37" s="2"/>
      <c r="I37" s="2"/>
      <c r="J37" s="2"/>
      <c r="K37" s="2"/>
      <c r="L37" s="2"/>
      <c r="M37" s="2"/>
    </row>
    <row r="38" spans="1:13" x14ac:dyDescent="0.3">
      <c r="A38" s="13" t="s">
        <v>356</v>
      </c>
      <c r="B38" s="2"/>
      <c r="C38" s="2"/>
      <c r="D38" s="2"/>
      <c r="E38" s="2"/>
      <c r="F38" s="2"/>
      <c r="G38" s="2"/>
      <c r="H38" s="2"/>
      <c r="I38" s="2"/>
      <c r="J38" s="2"/>
      <c r="K38" s="2"/>
      <c r="L38" s="2"/>
      <c r="M38" s="2"/>
    </row>
    <row r="39" spans="1:13" x14ac:dyDescent="0.3">
      <c r="A39" s="13"/>
      <c r="B39" s="2"/>
      <c r="C39" s="2"/>
      <c r="D39" s="2"/>
      <c r="E39" s="2"/>
      <c r="F39" s="2"/>
      <c r="G39" s="2"/>
      <c r="H39" s="2"/>
      <c r="I39" s="2"/>
      <c r="J39" s="2"/>
      <c r="K39" s="2"/>
      <c r="L39" s="2"/>
      <c r="M39" s="2"/>
    </row>
    <row r="40" spans="1:13" x14ac:dyDescent="0.3">
      <c r="A40" s="21" t="s">
        <v>308</v>
      </c>
      <c r="B40" s="70" t="s">
        <v>309</v>
      </c>
    </row>
    <row r="41" spans="1:13" x14ac:dyDescent="0.3">
      <c r="A41" s="22" t="s">
        <v>310</v>
      </c>
      <c r="B41" s="92">
        <v>46136</v>
      </c>
    </row>
    <row r="42" spans="1:13" x14ac:dyDescent="0.3">
      <c r="A42" s="27"/>
    </row>
  </sheetData>
  <phoneticPr fontId="2" type="noConversion"/>
  <conditionalFormatting sqref="B1:B5">
    <cfRule type="cellIs" dxfId="0" priority="1" stopIfTrue="1" operator="equal">
      <formula>0</formula>
    </cfRule>
  </conditionalFormatting>
  <hyperlinks>
    <hyperlink ref="B40" r:id="rId1" xr:uid="{9FE11DDB-0B54-4D5B-B166-354AF2E3631D}"/>
  </hyperlinks>
  <pageMargins left="0" right="0" top="0.39370078740157483" bottom="0.39370078740157483" header="0.11811023622047245" footer="0.11811023622047245"/>
  <pageSetup paperSize="9" scale="71" orientation="landscape" verticalDpi="0" r:id="rId2"/>
  <headerFooter alignWithMargins="0"/>
  <ignoredErrors>
    <ignoredError sqref="B1:B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6989B-5A91-4C64-BC38-9FA6FE6381B7}">
  <dimension ref="A1:A6"/>
  <sheetViews>
    <sheetView workbookViewId="0">
      <selection activeCell="A7" sqref="A7"/>
    </sheetView>
  </sheetViews>
  <sheetFormatPr defaultRowHeight="12.5" x14ac:dyDescent="0.25"/>
  <sheetData>
    <row r="1" spans="1:1" x14ac:dyDescent="0.25">
      <c r="A1" t="s">
        <v>368</v>
      </c>
    </row>
    <row r="2" spans="1:1" x14ac:dyDescent="0.25">
      <c r="A2" t="s">
        <v>369</v>
      </c>
    </row>
    <row r="3" spans="1:1" x14ac:dyDescent="0.25">
      <c r="A3" t="s">
        <v>370</v>
      </c>
    </row>
    <row r="5" spans="1:1" x14ac:dyDescent="0.25">
      <c r="A5" t="s">
        <v>0</v>
      </c>
    </row>
    <row r="6" spans="1:1" x14ac:dyDescent="0.25">
      <c r="A6"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9B29DC9174B1E48A5F9D2BFF0077762" ma:contentTypeVersion="11" ma:contentTypeDescription="Create a new document." ma:contentTypeScope="" ma:versionID="f55e6c502e5c6036f76e4fe9416dca72">
  <xsd:schema xmlns:xsd="http://www.w3.org/2001/XMLSchema" xmlns:xs="http://www.w3.org/2001/XMLSchema" xmlns:p="http://schemas.microsoft.com/office/2006/metadata/properties" xmlns:ns3="ac6204de-2f3e-43b7-8d68-83378c9b0bbc" xmlns:ns4="893e40d2-3893-41a0-ae34-0b9901dac1bb" targetNamespace="http://schemas.microsoft.com/office/2006/metadata/properties" ma:root="true" ma:fieldsID="25b2339601e92d3374614d93c1d9274e" ns3:_="" ns4:_="">
    <xsd:import namespace="ac6204de-2f3e-43b7-8d68-83378c9b0bbc"/>
    <xsd:import namespace="893e40d2-3893-41a0-ae34-0b9901dac1b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6204de-2f3e-43b7-8d68-83378c9b0b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3e40d2-3893-41a0-ae34-0b9901dac1b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4BCD21-6BF5-4CE0-898C-64817FAE67B8}">
  <ds:schemaRefs>
    <ds:schemaRef ds:uri="http://schemas.microsoft.com/sharepoint/v3/contenttype/forms"/>
  </ds:schemaRefs>
</ds:datastoreItem>
</file>

<file path=customXml/itemProps2.xml><?xml version="1.0" encoding="utf-8"?>
<ds:datastoreItem xmlns:ds="http://schemas.openxmlformats.org/officeDocument/2006/customXml" ds:itemID="{DA8FA096-FA2F-48B0-AD59-70C5E766E41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D2F7D0A-3F8B-49C5-9C5C-E227AA0B45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6204de-2f3e-43b7-8d68-83378c9b0bbc"/>
    <ds:schemaRef ds:uri="893e40d2-3893-41a0-ae34-0b9901dac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Front Sheet</vt:lpstr>
      <vt:lpstr>Equipment Leasing</vt:lpstr>
      <vt:lpstr>Vehicle Leasing</vt:lpstr>
      <vt:lpstr>Vehicle &amp; Equip Acquisition</vt:lpstr>
      <vt:lpstr>Data Val</vt:lpstr>
    </vt:vector>
  </TitlesOfParts>
  <Manager/>
  <Company>Oxfordshire County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Smith</dc:creator>
  <cp:keywords/>
  <dc:description/>
  <cp:lastModifiedBy>White, Suzanne - Oxfordshire County Council</cp:lastModifiedBy>
  <cp:revision/>
  <dcterms:created xsi:type="dcterms:W3CDTF">2009-11-30T13:12:42Z</dcterms:created>
  <dcterms:modified xsi:type="dcterms:W3CDTF">2026-03-06T09:29:03Z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0x01010069B29DC9174B1E48A5F9D2BFF0077762</vt:lpwstr>
  </property>
</Properties>
</file>