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Schools/SchoolsFinance/"/>
    </mc:Choice>
  </mc:AlternateContent>
  <xr:revisionPtr revIDLastSave="0" documentId="8_{23AF23B7-00F9-4CEC-BD90-D59F5456F2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4" i="1"/>
</calcChain>
</file>

<file path=xl/sharedStrings.xml><?xml version="1.0" encoding="utf-8"?>
<sst xmlns="http://schemas.openxmlformats.org/spreadsheetml/2006/main" count="72" uniqueCount="24">
  <si>
    <t>Grade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</si>
  <si>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</si>
  <si>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</si>
  <si>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</si>
  <si>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</si>
  <si>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</si>
  <si>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</si>
  <si>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</si>
  <si>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</si>
  <si>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</si>
  <si>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</si>
  <si>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</si>
  <si>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</si>
  <si>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</si>
  <si>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</si>
  <si>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</si>
  <si>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</si>
  <si>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</si>
  <si>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</si>
  <si>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SCP</t>
  </si>
  <si>
    <t>Green Book Salary Chart with Hourly Rate 23-24</t>
  </si>
  <si>
    <t>2023 hourly rate</t>
  </si>
  <si>
    <t>Annual Salary 2023</t>
  </si>
  <si>
    <t>2023 hourly rate with holiday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</si>
</sst>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64" fontId="0" fillId="2" borderId="1" xfId="0" applyNumberFormat="1" applyFill="1" applyBorder="1"/>
    <xf numFmtId="0" fontId="0" fillId="2" borderId="0" xfId="0" applyFill="1"/>
    <xf numFmtId="0" fontId="0" fillId="3" borderId="1" xfId="0" applyFill="1" applyBorder="1"/>
    <xf numFmtId="164" fontId="0" fillId="3" borderId="1" xfId="0" applyNumberFormat="1" applyFill="1" applyBorder="1"/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3" fontId="0" fillId="3" borderId="1" xfId="0" applyNumberFormat="1" applyFill="1" applyBorder="1"/>
    <xf numFmtId="3" fontId="0" fillId="2" borderId="0" xfId="0" applyNumberFormat="1" applyFill="1"/>
    <xf numFmtId="165" fontId="0" fillId="0" borderId="2" xfId="0" applyNumberFormat="1" applyBorder="1" applyAlignment="1">
      <alignment horizontal="left"/>
    </xf>
    <xf numFmtId="164" fontId="0" fillId="0" borderId="1" xfId="0" applyNumberFormat="1" applyBorder="1"/>
    <xf numFmtId="0" fontId="0" fillId="3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9"/>
  <sheetViews>
    <sheetView tabSelected="1" topLeftCell="A14" workbookViewId="0">
      <selection activeCell="H42" sqref="H42"/>
    </sheetView>
  </sheetViews>
  <sheetFormatPr defaultRowHeight="15" x14ac:dyDescent="0.25"/>
  <cols>
    <col min="2" max="2" width="8.85546875" style="10" bestFit="1" customWidth="1"/>
    <col min="3" max="3" width="17.85546875" style="13" bestFit="1" customWidth="1"/>
    <col min="4" max="4" width="15.140625" style="3" bestFit="1" customWidth="1"/>
    <col min="5" max="5" width="16" customWidth="1"/>
  </cols>
  <sheetData>
    <row r="1" spans="1:5" x14ac:dyDescent="0.25">
      <c r="A1" t="s">
        <v>20</v>
      </c>
      <c r="B1"/>
      <c r="C1"/>
      <c r="D1"/>
    </row>
    <row r="3" spans="1:5" ht="30" x14ac:dyDescent="0.25">
      <c r="A3" s="4" t="s">
        <v>0</v>
      </c>
      <c r="B3" s="7" t="s">
        <v>19</v>
      </c>
      <c r="C3" s="12" t="s">
        <v>22</v>
      </c>
      <c r="D3" s="5" t="s">
        <v>21</v>
      </c>
      <c r="E3" s="16" t="s">
        <v>23</v>
      </c>
    </row>
    <row r="4" spans="1:5" x14ac:dyDescent="0.25">
      <c r="A4" s="1" t="s">
        <v>1</v>
      </c>
      <c r="B4" s="8">
        <v>1</v>
      </c>
      <c r="C4" s="14">
        <v>22366</v>
      </c>
      <c r="D4" s="2">
        <f>SUM(C4/52.143)/37</f>
        <v>11.592859760399026</v>
      </c>
      <c r="E4" s="15">
        <f>SUM(D4*1.1207)</f>
        <v>12.992117933479189</v>
      </c>
    </row>
    <row r="5" spans="1:5" x14ac:dyDescent="0.25">
      <c r="A5" s="6" t="s">
        <v>2</v>
      </c>
      <c r="B5" s="9">
        <v>2</v>
      </c>
      <c r="C5" s="14">
        <v>22366</v>
      </c>
      <c r="D5" s="2">
        <f t="shared" ref="D5:D68" si="0">SUM(C5/52.143)/37</f>
        <v>11.592859760399026</v>
      </c>
      <c r="E5" s="15">
        <f t="shared" ref="E5:E68" si="1">SUM(D5*1.1207)</f>
        <v>12.992117933479189</v>
      </c>
    </row>
    <row r="6" spans="1:5" x14ac:dyDescent="0.25">
      <c r="A6" s="1" t="s">
        <v>3</v>
      </c>
      <c r="B6" s="11">
        <v>2</v>
      </c>
      <c r="C6" s="14">
        <v>22366</v>
      </c>
      <c r="D6" s="2">
        <f t="shared" si="0"/>
        <v>11.592859760399026</v>
      </c>
      <c r="E6" s="15">
        <f t="shared" si="1"/>
        <v>12.992117933479189</v>
      </c>
    </row>
    <row r="7" spans="1:5" x14ac:dyDescent="0.25">
      <c r="A7" s="6" t="s">
        <v>3</v>
      </c>
      <c r="B7" s="9">
        <v>3</v>
      </c>
      <c r="C7" s="14">
        <v>22737</v>
      </c>
      <c r="D7" s="2">
        <f t="shared" si="0"/>
        <v>11.785158382017022</v>
      </c>
      <c r="E7" s="15">
        <f t="shared" si="1"/>
        <v>13.207626998726477</v>
      </c>
    </row>
    <row r="8" spans="1:5" x14ac:dyDescent="0.25">
      <c r="A8" s="1" t="s">
        <v>4</v>
      </c>
      <c r="B8" s="11">
        <v>4</v>
      </c>
      <c r="C8" s="14">
        <v>23114</v>
      </c>
      <c r="D8" s="2">
        <f t="shared" si="0"/>
        <v>11.980566954388944</v>
      </c>
      <c r="E8" s="15">
        <f t="shared" si="1"/>
        <v>13.42662138578369</v>
      </c>
    </row>
    <row r="9" spans="1:5" x14ac:dyDescent="0.25">
      <c r="A9" s="6" t="s">
        <v>4</v>
      </c>
      <c r="B9" s="9">
        <v>5</v>
      </c>
      <c r="C9" s="14">
        <v>23500</v>
      </c>
      <c r="D9" s="2">
        <f t="shared" si="0"/>
        <v>12.180640452891762</v>
      </c>
      <c r="E9" s="15">
        <f t="shared" si="1"/>
        <v>13.650843755555798</v>
      </c>
    </row>
    <row r="10" spans="1:5" x14ac:dyDescent="0.25">
      <c r="A10" s="1" t="s">
        <v>5</v>
      </c>
      <c r="B10" s="11">
        <v>5</v>
      </c>
      <c r="C10" s="14">
        <v>23500</v>
      </c>
      <c r="D10" s="2">
        <f t="shared" si="0"/>
        <v>12.180640452891762</v>
      </c>
      <c r="E10" s="15">
        <f t="shared" si="1"/>
        <v>13.650843755555798</v>
      </c>
    </row>
    <row r="11" spans="1:5" x14ac:dyDescent="0.25">
      <c r="A11" s="6" t="s">
        <v>5</v>
      </c>
      <c r="B11" s="9">
        <v>6</v>
      </c>
      <c r="C11" s="14">
        <v>23893</v>
      </c>
      <c r="D11" s="2">
        <f t="shared" si="0"/>
        <v>12.384342227274164</v>
      </c>
      <c r="E11" s="15">
        <f t="shared" si="1"/>
        <v>13.879132334106156</v>
      </c>
    </row>
    <row r="12" spans="1:5" x14ac:dyDescent="0.25">
      <c r="A12" s="1" t="s">
        <v>5</v>
      </c>
      <c r="B12" s="11">
        <v>7</v>
      </c>
      <c r="C12" s="14">
        <v>24294</v>
      </c>
      <c r="D12" s="2">
        <f t="shared" si="0"/>
        <v>12.592190602661805</v>
      </c>
      <c r="E12" s="15">
        <f t="shared" si="1"/>
        <v>14.112068008403085</v>
      </c>
    </row>
    <row r="13" spans="1:5" x14ac:dyDescent="0.25">
      <c r="A13" s="6" t="s">
        <v>6</v>
      </c>
      <c r="B13" s="9">
        <v>8</v>
      </c>
      <c r="C13" s="14">
        <v>24702</v>
      </c>
      <c r="D13" s="2">
        <f t="shared" si="0"/>
        <v>12.803667253929035</v>
      </c>
      <c r="E13" s="15">
        <f t="shared" si="1"/>
        <v>14.349069891478271</v>
      </c>
    </row>
    <row r="14" spans="1:5" x14ac:dyDescent="0.25">
      <c r="A14" s="1" t="s">
        <v>6</v>
      </c>
      <c r="B14" s="11">
        <v>9</v>
      </c>
      <c r="C14" s="14">
        <v>25119</v>
      </c>
      <c r="D14" s="2">
        <f t="shared" si="0"/>
        <v>13.019808831327156</v>
      </c>
      <c r="E14" s="15">
        <f t="shared" si="1"/>
        <v>14.591299757268343</v>
      </c>
    </row>
    <row r="15" spans="1:5" x14ac:dyDescent="0.25">
      <c r="A15" s="6" t="s">
        <v>6</v>
      </c>
      <c r="B15" s="9">
        <v>10</v>
      </c>
      <c r="C15" s="14">
        <v>25545</v>
      </c>
      <c r="D15" s="2">
        <f t="shared" si="0"/>
        <v>13.240615334856173</v>
      </c>
      <c r="E15" s="15">
        <f t="shared" si="1"/>
        <v>14.838757605773313</v>
      </c>
    </row>
    <row r="16" spans="1:5" x14ac:dyDescent="0.25">
      <c r="A16" s="1" t="s">
        <v>6</v>
      </c>
      <c r="B16" s="11">
        <v>11</v>
      </c>
      <c r="C16" s="14">
        <v>25979</v>
      </c>
      <c r="D16" s="2">
        <f t="shared" si="0"/>
        <v>13.465568439390429</v>
      </c>
      <c r="E16" s="15">
        <f t="shared" si="1"/>
        <v>15.090862550024854</v>
      </c>
    </row>
    <row r="17" spans="1:5" x14ac:dyDescent="0.25">
      <c r="A17" s="6" t="s">
        <v>6</v>
      </c>
      <c r="B17" s="9">
        <v>12</v>
      </c>
      <c r="C17" s="14">
        <v>26421</v>
      </c>
      <c r="D17" s="2">
        <f t="shared" si="0"/>
        <v>13.694668144929924</v>
      </c>
      <c r="E17" s="15">
        <f t="shared" si="1"/>
        <v>15.347614590022966</v>
      </c>
    </row>
    <row r="18" spans="1:5" x14ac:dyDescent="0.25">
      <c r="A18" s="1" t="s">
        <v>6</v>
      </c>
      <c r="B18" s="11">
        <v>13</v>
      </c>
      <c r="C18" s="14">
        <v>26873</v>
      </c>
      <c r="D18" s="2">
        <f t="shared" si="0"/>
        <v>13.928951101725971</v>
      </c>
      <c r="E18" s="15">
        <f t="shared" si="1"/>
        <v>15.610175499704296</v>
      </c>
    </row>
    <row r="19" spans="1:5" x14ac:dyDescent="0.25">
      <c r="A19" s="6" t="s">
        <v>7</v>
      </c>
      <c r="B19" s="9">
        <v>13</v>
      </c>
      <c r="C19" s="14">
        <v>26873</v>
      </c>
      <c r="D19" s="2">
        <f t="shared" si="0"/>
        <v>13.928951101725971</v>
      </c>
      <c r="E19" s="15">
        <f t="shared" si="1"/>
        <v>15.610175499704296</v>
      </c>
    </row>
    <row r="20" spans="1:5" x14ac:dyDescent="0.25">
      <c r="A20" s="1" t="s">
        <v>7</v>
      </c>
      <c r="B20" s="11">
        <v>14</v>
      </c>
      <c r="C20" s="14">
        <v>27334</v>
      </c>
      <c r="D20" s="2">
        <f t="shared" si="0"/>
        <v>14.16789898465291</v>
      </c>
      <c r="E20" s="15">
        <f t="shared" si="1"/>
        <v>15.877964392100516</v>
      </c>
    </row>
    <row r="21" spans="1:5" x14ac:dyDescent="0.25">
      <c r="A21" s="6" t="s">
        <v>7</v>
      </c>
      <c r="B21" s="9">
        <v>15</v>
      </c>
      <c r="C21" s="14">
        <v>27803</v>
      </c>
      <c r="D21" s="2">
        <f t="shared" si="0"/>
        <v>14.41099346858509</v>
      </c>
      <c r="E21" s="15">
        <f t="shared" si="1"/>
        <v>16.150400380243312</v>
      </c>
    </row>
    <row r="22" spans="1:5" x14ac:dyDescent="0.25">
      <c r="A22" s="1" t="s">
        <v>7</v>
      </c>
      <c r="B22" s="11">
        <v>16</v>
      </c>
      <c r="C22" s="14">
        <v>28282</v>
      </c>
      <c r="D22" s="2">
        <f t="shared" si="0"/>
        <v>14.65927120377382</v>
      </c>
      <c r="E22" s="15">
        <f t="shared" si="1"/>
        <v>16.428645238069318</v>
      </c>
    </row>
    <row r="23" spans="1:5" x14ac:dyDescent="0.25">
      <c r="A23" s="6" t="s">
        <v>7</v>
      </c>
      <c r="B23" s="9">
        <v>17</v>
      </c>
      <c r="C23" s="14">
        <v>28770</v>
      </c>
      <c r="D23" s="2">
        <f t="shared" si="0"/>
        <v>14.912213865093445</v>
      </c>
      <c r="E23" s="15">
        <f t="shared" si="1"/>
        <v>16.712118078610224</v>
      </c>
    </row>
    <row r="24" spans="1:5" x14ac:dyDescent="0.25">
      <c r="A24" s="1" t="s">
        <v>8</v>
      </c>
      <c r="B24" s="11">
        <v>18</v>
      </c>
      <c r="C24" s="14">
        <v>29269</v>
      </c>
      <c r="D24" s="2">
        <f t="shared" si="0"/>
        <v>15.170858102795275</v>
      </c>
      <c r="E24" s="15">
        <f t="shared" si="1"/>
        <v>17.001980675802667</v>
      </c>
    </row>
    <row r="25" spans="1:5" x14ac:dyDescent="0.25">
      <c r="A25" s="6" t="s">
        <v>8</v>
      </c>
      <c r="B25" s="9">
        <v>19</v>
      </c>
      <c r="C25" s="14">
        <v>29777</v>
      </c>
      <c r="D25" s="2">
        <f t="shared" si="0"/>
        <v>15.434167266628</v>
      </c>
      <c r="E25" s="15">
        <f t="shared" si="1"/>
        <v>17.297071255710001</v>
      </c>
    </row>
    <row r="26" spans="1:5" x14ac:dyDescent="0.25">
      <c r="A26" s="1" t="s">
        <v>8</v>
      </c>
      <c r="B26" s="11">
        <v>20</v>
      </c>
      <c r="C26" s="14">
        <v>30296</v>
      </c>
      <c r="D26" s="2">
        <f t="shared" si="0"/>
        <v>15.703178006842929</v>
      </c>
      <c r="E26" s="15">
        <f t="shared" si="1"/>
        <v>17.598551592268873</v>
      </c>
    </row>
    <row r="27" spans="1:5" x14ac:dyDescent="0.25">
      <c r="A27" s="6" t="s">
        <v>8</v>
      </c>
      <c r="B27" s="9">
        <v>21</v>
      </c>
      <c r="C27" s="14">
        <v>30825</v>
      </c>
      <c r="D27" s="2">
        <f t="shared" si="0"/>
        <v>15.977371998314407</v>
      </c>
      <c r="E27" s="15">
        <f t="shared" si="1"/>
        <v>17.905840798510955</v>
      </c>
    </row>
    <row r="28" spans="1:5" x14ac:dyDescent="0.25">
      <c r="A28" s="1" t="s">
        <v>8</v>
      </c>
      <c r="B28" s="11">
        <v>22</v>
      </c>
      <c r="C28" s="14">
        <v>31364</v>
      </c>
      <c r="D28" s="2">
        <f t="shared" si="0"/>
        <v>16.256749241042435</v>
      </c>
      <c r="E28" s="15">
        <f t="shared" si="1"/>
        <v>18.218938874436258</v>
      </c>
    </row>
    <row r="29" spans="1:5" x14ac:dyDescent="0.25">
      <c r="A29" s="6" t="s">
        <v>8</v>
      </c>
      <c r="B29" s="9">
        <v>23</v>
      </c>
      <c r="C29" s="14">
        <v>32076</v>
      </c>
      <c r="D29" s="2">
        <f t="shared" si="0"/>
        <v>16.625796730508771</v>
      </c>
      <c r="E29" s="15">
        <f t="shared" si="1"/>
        <v>18.632530395881179</v>
      </c>
    </row>
    <row r="30" spans="1:5" x14ac:dyDescent="0.25">
      <c r="A30" s="1" t="s">
        <v>9</v>
      </c>
      <c r="B30" s="11">
        <v>23</v>
      </c>
      <c r="C30" s="14">
        <v>32076</v>
      </c>
      <c r="D30" s="2">
        <f t="shared" si="0"/>
        <v>16.625796730508771</v>
      </c>
      <c r="E30" s="15">
        <f t="shared" si="1"/>
        <v>18.632530395881179</v>
      </c>
    </row>
    <row r="31" spans="1:5" x14ac:dyDescent="0.25">
      <c r="A31" s="6" t="s">
        <v>9</v>
      </c>
      <c r="B31" s="9">
        <v>24</v>
      </c>
      <c r="C31" s="14">
        <v>33024</v>
      </c>
      <c r="D31" s="2">
        <f t="shared" si="0"/>
        <v>17.117168949629683</v>
      </c>
      <c r="E31" s="15">
        <f t="shared" si="1"/>
        <v>19.183211241849985</v>
      </c>
    </row>
    <row r="32" spans="1:5" x14ac:dyDescent="0.25">
      <c r="A32" s="1" t="s">
        <v>9</v>
      </c>
      <c r="B32" s="11">
        <v>25</v>
      </c>
      <c r="C32" s="14">
        <v>33945</v>
      </c>
      <c r="D32" s="2">
        <f t="shared" si="0"/>
        <v>17.594546390357909</v>
      </c>
      <c r="E32" s="15">
        <f t="shared" si="1"/>
        <v>19.718208139674108</v>
      </c>
    </row>
    <row r="33" spans="1:5" x14ac:dyDescent="0.25">
      <c r="A33" s="6" t="s">
        <v>9</v>
      </c>
      <c r="B33" s="9">
        <v>26</v>
      </c>
      <c r="C33" s="14">
        <v>34834</v>
      </c>
      <c r="D33" s="2">
        <f t="shared" si="0"/>
        <v>18.055337427065176</v>
      </c>
      <c r="E33" s="15">
        <f t="shared" si="1"/>
        <v>20.234616654511942</v>
      </c>
    </row>
    <row r="34" spans="1:5" x14ac:dyDescent="0.25">
      <c r="A34" s="1" t="s">
        <v>10</v>
      </c>
      <c r="B34" s="11">
        <v>27</v>
      </c>
      <c r="C34" s="14">
        <v>35745</v>
      </c>
      <c r="D34" s="2">
        <f t="shared" si="0"/>
        <v>18.527531616536852</v>
      </c>
      <c r="E34" s="15">
        <f t="shared" si="1"/>
        <v>20.76380468265285</v>
      </c>
    </row>
    <row r="35" spans="1:5" x14ac:dyDescent="0.25">
      <c r="A35" s="6" t="s">
        <v>10</v>
      </c>
      <c r="B35" s="9">
        <v>28</v>
      </c>
      <c r="C35" s="14">
        <v>36648</v>
      </c>
      <c r="D35" s="2">
        <f t="shared" si="0"/>
        <v>18.995579205003288</v>
      </c>
      <c r="E35" s="15">
        <f t="shared" si="1"/>
        <v>21.288345615047184</v>
      </c>
    </row>
    <row r="36" spans="1:5" x14ac:dyDescent="0.25">
      <c r="A36" s="1" t="s">
        <v>10</v>
      </c>
      <c r="B36" s="11">
        <v>29</v>
      </c>
      <c r="C36" s="14">
        <v>37336</v>
      </c>
      <c r="D36" s="2">
        <f t="shared" si="0"/>
        <v>19.352186891453908</v>
      </c>
      <c r="E36" s="15">
        <f t="shared" si="1"/>
        <v>21.687995849252395</v>
      </c>
    </row>
    <row r="37" spans="1:5" x14ac:dyDescent="0.25">
      <c r="A37" s="6" t="s">
        <v>10</v>
      </c>
      <c r="B37" s="9">
        <v>30</v>
      </c>
      <c r="C37" s="14">
        <v>38223</v>
      </c>
      <c r="D37" s="2">
        <f t="shared" si="0"/>
        <v>19.811941277909863</v>
      </c>
      <c r="E37" s="15">
        <f t="shared" si="1"/>
        <v>22.203242590153586</v>
      </c>
    </row>
    <row r="38" spans="1:5" x14ac:dyDescent="0.25">
      <c r="A38" s="1" t="s">
        <v>11</v>
      </c>
      <c r="B38" s="11">
        <v>31</v>
      </c>
      <c r="C38" s="14">
        <v>39186</v>
      </c>
      <c r="D38" s="2">
        <f t="shared" si="0"/>
        <v>20.311088373915599</v>
      </c>
      <c r="E38" s="15">
        <f t="shared" si="1"/>
        <v>22.762636740647213</v>
      </c>
    </row>
    <row r="39" spans="1:5" x14ac:dyDescent="0.25">
      <c r="A39" s="6" t="s">
        <v>11</v>
      </c>
      <c r="B39" s="9">
        <v>32</v>
      </c>
      <c r="C39" s="14">
        <v>40221</v>
      </c>
      <c r="D39" s="2">
        <f t="shared" si="0"/>
        <v>20.847554878968491</v>
      </c>
      <c r="E39" s="15">
        <f t="shared" si="1"/>
        <v>23.363854752859989</v>
      </c>
    </row>
    <row r="40" spans="1:5" x14ac:dyDescent="0.25">
      <c r="A40" s="1" t="s">
        <v>11</v>
      </c>
      <c r="B40" s="11">
        <v>33</v>
      </c>
      <c r="C40" s="14">
        <v>41418</v>
      </c>
      <c r="D40" s="2">
        <f t="shared" si="0"/>
        <v>21.467990054377488</v>
      </c>
      <c r="E40" s="15">
        <f t="shared" si="1"/>
        <v>24.05917645394085</v>
      </c>
    </row>
    <row r="41" spans="1:5" x14ac:dyDescent="0.25">
      <c r="A41" s="6" t="s">
        <v>11</v>
      </c>
      <c r="B41" s="9">
        <v>34</v>
      </c>
      <c r="C41" s="14">
        <v>42403</v>
      </c>
      <c r="D41" s="2">
        <f t="shared" si="0"/>
        <v>21.978540303147632</v>
      </c>
      <c r="E41" s="15">
        <f t="shared" si="1"/>
        <v>24.631350117737551</v>
      </c>
    </row>
    <row r="42" spans="1:5" x14ac:dyDescent="0.25">
      <c r="A42" s="1" t="s">
        <v>12</v>
      </c>
      <c r="B42" s="11">
        <v>35</v>
      </c>
      <c r="C42" s="14">
        <v>43421</v>
      </c>
      <c r="D42" s="2">
        <f t="shared" si="0"/>
        <v>22.506195281064389</v>
      </c>
      <c r="E42" s="15">
        <f t="shared" si="1"/>
        <v>25.222693051488861</v>
      </c>
    </row>
    <row r="43" spans="1:5" x14ac:dyDescent="0.25">
      <c r="A43" s="6" t="s">
        <v>12</v>
      </c>
      <c r="B43" s="9">
        <v>36</v>
      </c>
      <c r="C43" s="14">
        <v>44428</v>
      </c>
      <c r="D43" s="2">
        <f t="shared" si="0"/>
        <v>23.028148682598943</v>
      </c>
      <c r="E43" s="15">
        <f t="shared" si="1"/>
        <v>25.807646228588634</v>
      </c>
    </row>
    <row r="44" spans="1:5" x14ac:dyDescent="0.25">
      <c r="A44" s="1" t="s">
        <v>12</v>
      </c>
      <c r="B44" s="11">
        <v>37</v>
      </c>
      <c r="C44" s="14">
        <v>45441</v>
      </c>
      <c r="D44" s="2">
        <f t="shared" si="0"/>
        <v>23.553212034887427</v>
      </c>
      <c r="E44" s="15">
        <f t="shared" si="1"/>
        <v>26.396084727498341</v>
      </c>
    </row>
    <row r="45" spans="1:5" x14ac:dyDescent="0.25">
      <c r="A45" s="6" t="s">
        <v>12</v>
      </c>
      <c r="B45" s="9">
        <v>38</v>
      </c>
      <c r="C45" s="14">
        <v>46464</v>
      </c>
      <c r="D45" s="2">
        <f t="shared" si="0"/>
        <v>24.083458638432457</v>
      </c>
      <c r="E45" s="15">
        <f t="shared" si="1"/>
        <v>26.990332096091254</v>
      </c>
    </row>
    <row r="46" spans="1:5" x14ac:dyDescent="0.25">
      <c r="A46" s="1" t="s">
        <v>13</v>
      </c>
      <c r="B46" s="11">
        <v>39</v>
      </c>
      <c r="C46" s="14">
        <v>47420</v>
      </c>
      <c r="D46" s="2">
        <f t="shared" si="0"/>
        <v>24.578977458558608</v>
      </c>
      <c r="E46" s="15">
        <f t="shared" si="1"/>
        <v>27.545660037806634</v>
      </c>
    </row>
    <row r="47" spans="1:5" x14ac:dyDescent="0.25">
      <c r="A47" s="6" t="s">
        <v>13</v>
      </c>
      <c r="B47" s="9">
        <v>40</v>
      </c>
      <c r="C47" s="14">
        <v>48474</v>
      </c>
      <c r="D47" s="2">
        <f t="shared" si="0"/>
        <v>25.125292140998948</v>
      </c>
      <c r="E47" s="15">
        <f t="shared" si="1"/>
        <v>28.15791490241752</v>
      </c>
    </row>
    <row r="48" spans="1:5" x14ac:dyDescent="0.25">
      <c r="A48" s="1" t="s">
        <v>13</v>
      </c>
      <c r="B48" s="11">
        <v>41</v>
      </c>
      <c r="C48" s="14">
        <v>49498</v>
      </c>
      <c r="D48" s="2">
        <f t="shared" si="0"/>
        <v>25.656057069669636</v>
      </c>
      <c r="E48" s="15">
        <f t="shared" si="1"/>
        <v>28.752743157978763</v>
      </c>
    </row>
    <row r="49" spans="1:5" x14ac:dyDescent="0.25">
      <c r="A49" s="6" t="s">
        <v>13</v>
      </c>
      <c r="B49" s="9">
        <v>42</v>
      </c>
      <c r="C49" s="14">
        <v>50512</v>
      </c>
      <c r="D49" s="2">
        <f t="shared" si="0"/>
        <v>26.181638747083774</v>
      </c>
      <c r="E49" s="15">
        <f t="shared" si="1"/>
        <v>29.341762543856785</v>
      </c>
    </row>
    <row r="50" spans="1:5" x14ac:dyDescent="0.25">
      <c r="A50" s="1" t="s">
        <v>14</v>
      </c>
      <c r="B50" s="11">
        <v>43</v>
      </c>
      <c r="C50" s="14">
        <v>51515</v>
      </c>
      <c r="D50" s="2">
        <f t="shared" si="0"/>
        <v>26.701518848115704</v>
      </c>
      <c r="E50" s="15">
        <f t="shared" si="1"/>
        <v>29.92439217308327</v>
      </c>
    </row>
    <row r="51" spans="1:5" x14ac:dyDescent="0.25">
      <c r="A51" s="6" t="s">
        <v>14</v>
      </c>
      <c r="B51" s="9">
        <v>44</v>
      </c>
      <c r="C51" s="14">
        <v>52571</v>
      </c>
      <c r="D51" s="2">
        <f t="shared" si="0"/>
        <v>27.248870180807355</v>
      </c>
      <c r="E51" s="15">
        <f t="shared" si="1"/>
        <v>30.537808811630804</v>
      </c>
    </row>
    <row r="52" spans="1:5" x14ac:dyDescent="0.25">
      <c r="A52" s="1" t="s">
        <v>14</v>
      </c>
      <c r="B52" s="11">
        <v>45</v>
      </c>
      <c r="C52" s="14">
        <v>53631</v>
      </c>
      <c r="D52" s="2">
        <f t="shared" si="0"/>
        <v>27.798294814001622</v>
      </c>
      <c r="E52" s="15">
        <f t="shared" si="1"/>
        <v>31.153548998051619</v>
      </c>
    </row>
    <row r="53" spans="1:5" x14ac:dyDescent="0.25">
      <c r="A53" s="6" t="s">
        <v>14</v>
      </c>
      <c r="B53" s="9">
        <v>46</v>
      </c>
      <c r="C53" s="14">
        <v>54702</v>
      </c>
      <c r="D53" s="2">
        <f t="shared" si="0"/>
        <v>28.353421023578093</v>
      </c>
      <c r="E53" s="15">
        <f t="shared" si="1"/>
        <v>31.775678941123971</v>
      </c>
    </row>
    <row r="54" spans="1:5" x14ac:dyDescent="0.25">
      <c r="A54" s="1" t="s">
        <v>15</v>
      </c>
      <c r="B54" s="11">
        <v>47</v>
      </c>
      <c r="C54" s="14">
        <v>55783</v>
      </c>
      <c r="D54" s="2">
        <f t="shared" si="0"/>
        <v>28.913730484411111</v>
      </c>
      <c r="E54" s="15">
        <f t="shared" si="1"/>
        <v>32.40361775387953</v>
      </c>
    </row>
    <row r="55" spans="1:5" x14ac:dyDescent="0.25">
      <c r="A55" s="6" t="s">
        <v>15</v>
      </c>
      <c r="B55" s="9">
        <v>48</v>
      </c>
      <c r="C55" s="14">
        <v>56862</v>
      </c>
      <c r="D55" s="2">
        <f t="shared" si="0"/>
        <v>29.473003294992825</v>
      </c>
      <c r="E55" s="15">
        <f t="shared" si="1"/>
        <v>33.030394792698459</v>
      </c>
    </row>
    <row r="56" spans="1:5" x14ac:dyDescent="0.25">
      <c r="A56" s="1" t="s">
        <v>15</v>
      </c>
      <c r="B56" s="11">
        <v>49</v>
      </c>
      <c r="C56" s="14">
        <v>57934</v>
      </c>
      <c r="D56" s="2">
        <f t="shared" si="0"/>
        <v>30.028647829694947</v>
      </c>
      <c r="E56" s="15">
        <f t="shared" si="1"/>
        <v>33.653105622739126</v>
      </c>
    </row>
    <row r="57" spans="1:5" x14ac:dyDescent="0.25">
      <c r="A57" s="6" t="s">
        <v>15</v>
      </c>
      <c r="B57" s="9">
        <v>50</v>
      </c>
      <c r="C57" s="14">
        <v>59010</v>
      </c>
      <c r="D57" s="2">
        <f t="shared" si="0"/>
        <v>30.586365664899699</v>
      </c>
      <c r="E57" s="15">
        <f t="shared" si="1"/>
        <v>34.278140000653096</v>
      </c>
    </row>
    <row r="58" spans="1:5" x14ac:dyDescent="0.25">
      <c r="A58" s="1" t="s">
        <v>16</v>
      </c>
      <c r="B58" s="11">
        <v>51</v>
      </c>
      <c r="C58" s="14">
        <v>60102</v>
      </c>
      <c r="D58" s="2">
        <f t="shared" si="0"/>
        <v>31.152376702114918</v>
      </c>
      <c r="E58" s="15">
        <f t="shared" si="1"/>
        <v>34.912468570060192</v>
      </c>
    </row>
    <row r="59" spans="1:5" x14ac:dyDescent="0.25">
      <c r="A59" s="6" t="s">
        <v>16</v>
      </c>
      <c r="B59" s="9">
        <v>52</v>
      </c>
      <c r="C59" s="14">
        <v>61176</v>
      </c>
      <c r="D59" s="2">
        <f t="shared" si="0"/>
        <v>31.709057887068354</v>
      </c>
      <c r="E59" s="15">
        <f t="shared" si="1"/>
        <v>35.536341174037503</v>
      </c>
    </row>
    <row r="60" spans="1:5" x14ac:dyDescent="0.25">
      <c r="A60" s="1" t="s">
        <v>16</v>
      </c>
      <c r="B60" s="11">
        <v>53</v>
      </c>
      <c r="C60" s="14">
        <v>62258</v>
      </c>
      <c r="D60" s="2">
        <f t="shared" si="0"/>
        <v>32.269885673027034</v>
      </c>
      <c r="E60" s="15">
        <f t="shared" si="1"/>
        <v>36.164860873761398</v>
      </c>
    </row>
    <row r="61" spans="1:5" x14ac:dyDescent="0.25">
      <c r="A61" s="6" t="s">
        <v>16</v>
      </c>
      <c r="B61" s="9">
        <v>54</v>
      </c>
      <c r="C61" s="14">
        <v>63341</v>
      </c>
      <c r="D61" s="2">
        <f t="shared" si="0"/>
        <v>32.83123178411136</v>
      </c>
      <c r="E61" s="15">
        <f t="shared" si="1"/>
        <v>36.793961460453602</v>
      </c>
    </row>
    <row r="62" spans="1:5" x14ac:dyDescent="0.25">
      <c r="A62" s="1" t="s">
        <v>17</v>
      </c>
      <c r="B62" s="11">
        <v>55</v>
      </c>
      <c r="C62" s="14">
        <v>64419</v>
      </c>
      <c r="D62" s="2">
        <f t="shared" si="0"/>
        <v>33.389986269567423</v>
      </c>
      <c r="E62" s="15">
        <f t="shared" si="1"/>
        <v>37.420157612304209</v>
      </c>
    </row>
    <row r="63" spans="1:5" x14ac:dyDescent="0.25">
      <c r="A63" s="6" t="s">
        <v>17</v>
      </c>
      <c r="B63" s="9">
        <v>56</v>
      </c>
      <c r="C63" s="14">
        <v>65503</v>
      </c>
      <c r="D63" s="2">
        <f t="shared" si="0"/>
        <v>33.95185070577741</v>
      </c>
      <c r="E63" s="15">
        <f t="shared" si="1"/>
        <v>38.049839085964742</v>
      </c>
    </row>
    <row r="64" spans="1:5" x14ac:dyDescent="0.25">
      <c r="A64" s="1" t="s">
        <v>17</v>
      </c>
      <c r="B64" s="11">
        <v>57</v>
      </c>
      <c r="C64" s="14">
        <v>66580</v>
      </c>
      <c r="D64" s="2">
        <f t="shared" si="0"/>
        <v>34.510086866107805</v>
      </c>
      <c r="E64" s="15">
        <f t="shared" si="1"/>
        <v>38.675454350847019</v>
      </c>
    </row>
    <row r="65" spans="1:5" x14ac:dyDescent="0.25">
      <c r="A65" s="6" t="s">
        <v>17</v>
      </c>
      <c r="B65" s="9">
        <v>58</v>
      </c>
      <c r="C65" s="14">
        <v>67663</v>
      </c>
      <c r="D65" s="2">
        <f t="shared" si="0"/>
        <v>35.071432977192138</v>
      </c>
      <c r="E65" s="15">
        <f t="shared" si="1"/>
        <v>39.30455493753923</v>
      </c>
    </row>
    <row r="66" spans="1:5" x14ac:dyDescent="0.25">
      <c r="A66" s="1" t="s">
        <v>18</v>
      </c>
      <c r="B66" s="11">
        <v>59</v>
      </c>
      <c r="C66" s="14">
        <v>68742</v>
      </c>
      <c r="D66" s="2">
        <f t="shared" si="0"/>
        <v>35.630705787773856</v>
      </c>
      <c r="E66" s="15">
        <f t="shared" si="1"/>
        <v>39.931331976358159</v>
      </c>
    </row>
    <row r="67" spans="1:5" x14ac:dyDescent="0.25">
      <c r="A67" s="6" t="s">
        <v>18</v>
      </c>
      <c r="B67" s="9">
        <v>60</v>
      </c>
      <c r="C67" s="14">
        <v>69821</v>
      </c>
      <c r="D67" s="2">
        <f t="shared" si="0"/>
        <v>36.189978598355559</v>
      </c>
      <c r="E67" s="15">
        <f t="shared" si="1"/>
        <v>40.558109015177074</v>
      </c>
    </row>
    <row r="68" spans="1:5" x14ac:dyDescent="0.25">
      <c r="A68" s="1" t="s">
        <v>18</v>
      </c>
      <c r="B68" s="11">
        <v>61</v>
      </c>
      <c r="C68" s="14">
        <v>70920</v>
      </c>
      <c r="D68" s="2">
        <f t="shared" si="0"/>
        <v>36.75961791145037</v>
      </c>
      <c r="E68" s="15">
        <f t="shared" si="1"/>
        <v>41.196503793362432</v>
      </c>
    </row>
    <row r="69" spans="1:5" x14ac:dyDescent="0.25">
      <c r="A69" s="6" t="s">
        <v>18</v>
      </c>
      <c r="B69" s="9">
        <v>62</v>
      </c>
      <c r="C69" s="14">
        <v>72041</v>
      </c>
      <c r="D69" s="2">
        <f t="shared" ref="D69" si="2">SUM(C69/52.143)/37</f>
        <v>37.34066037730959</v>
      </c>
      <c r="E69" s="15">
        <f t="shared" ref="E69" si="3">SUM(D69*1.1207)</f>
        <v>41.847678084850855</v>
      </c>
    </row>
  </sheetData>
  <pageMargins left="0.7" right="0.7" top="0.75" bottom="0.75" header="0.3" footer="0.3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8C51E63EFFC04299520BDE567B7E37" ma:contentTypeVersion="12" ma:contentTypeDescription="Create a new document." ma:contentTypeScope="" ma:versionID="908e92e1b82b0a368f44a5997823b741">
  <xsd:schema xmlns:xsd="http://www.w3.org/2001/XMLSchema" xmlns:xs="http://www.w3.org/2001/XMLSchema" xmlns:p="http://schemas.microsoft.com/office/2006/metadata/properties" xmlns:ns3="8eb6bc81-21e6-408e-bb2d-4ee45d51682e" xmlns:ns4="3f3409d5-513d-46df-936a-f7813e8ee5d7" targetNamespace="http://schemas.microsoft.com/office/2006/metadata/properties" ma:root="true" ma:fieldsID="09292d5a5e789439bdd29b13e30ab46f" ns3:_="" ns4:_="">
    <xsd:import namespace="8eb6bc81-21e6-408e-bb2d-4ee45d51682e"/>
    <xsd:import namespace="3f3409d5-513d-46df-936a-f7813e8ee5d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6bc81-21e6-408e-bb2d-4ee45d516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409d5-513d-46df-936a-f7813e8ee5d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864C8E-C836-4716-8E03-1C3EE0229441}">
  <ds:schemaRefs>
    <ds:schemaRef ds:uri="3f3409d5-513d-46df-936a-f7813e8ee5d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eb6bc81-21e6-408e-bb2d-4ee45d51682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E0B27FD-8BF7-4D01-A89C-63B0CC13C7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b6bc81-21e6-408e-bb2d-4ee45d51682e"/>
    <ds:schemaRef ds:uri="3f3409d5-513d-46df-936a-f7813e8ee5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7EFF15-2411-4769-894D-FE1A529B1D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O'Loughlin - Corporate Services</dc:creator>
  <cp:lastModifiedBy>White, Suzanne - Oxfordshire County Council</cp:lastModifiedBy>
  <cp:lastPrinted>2022-11-22T08:42:47Z</cp:lastPrinted>
  <dcterms:created xsi:type="dcterms:W3CDTF">2019-02-15T09:40:00Z</dcterms:created>
  <dcterms:modified xsi:type="dcterms:W3CDTF">2023-12-14T11:14:11Z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0x010100498C51E63EFFC04299520BDE567B7E37</vt:lpwstr>
  </property>
</Properties>
</file>