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00" yWindow="255" windowWidth="11100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<sst xmlns="http://schemas.openxmlformats.org/spreadsheetml/2006/main" count="27" uniqueCount="27">
  <si>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VAT calculator</t>
  </si>
  <si>
    <t>Rate:</t>
  </si>
  <si>
    <t>Standard (17½%)</t>
  </si>
  <si>
    <t>Reduced (5%)</t>
  </si>
  <si>
    <t>Input amount:</t>
  </si>
  <si>
    <t>VAT:</t>
  </si>
  <si>
    <t>Results:</t>
  </si>
  <si>
    <t>Fraction</t>
  </si>
  <si>
    <t>Concat</t>
  </si>
  <si>
    <t>TRUE1</t>
  </si>
  <si>
    <t>TRUE2</t>
  </si>
  <si>
    <t>TRUE3</t>
  </si>
  <si>
    <t>FALSE1</t>
  </si>
  <si>
    <t>FALSE2</t>
  </si>
  <si>
    <t>FALSE3</t>
  </si>
  <si>
    <t>Use this tool to calculate the VAT contained within a total amount, or the VAT</t>
  </si>
  <si>
    <t>charged on a net amount.</t>
  </si>
  <si>
    <t>Net:</t>
  </si>
  <si>
    <t>Gross:</t>
  </si>
  <si>
    <t xml:space="preserve"> Calculator</t>
  </si>
  <si>
    <t>Inclusive of VAT?          Yes</t>
  </si>
  <si>
    <t>December 2010</t>
  </si>
  <si>
    <t>Standard rate VAT from 1 Jan 2010 to 3 Jan 2011 is 17½%, from 4 Jan 2011 is 20%.</t>
  </si>
  <si>
    <t>Reduced rate of VAT is 5%.  Earlier VAT rates are listed in the VAT Manual.</t>
  </si>
  <si>
    <t>from 4 Jan 2011</t>
  </si>
  <si>
    <t>up to 3 Jan 2011</t>
  </si>
  <si>
    <t>Standard (20%)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</si>
</sst>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43">
    <font>
      <sz val="10"/>
      <name val="Arial"/>
      <family val="0"/>
    </font>
    <font>
      <sz val="9"/>
      <name val="Arial"/>
      <family val="0"/>
    </font>
    <font>
      <b/>
      <sz val="14"/>
      <color indexed="54"/>
      <name val="Arial"/>
      <family val="0"/>
    </font>
    <font>
      <sz val="8"/>
      <name val="Tahoma"/>
      <family val="2"/>
    </font>
    <font>
      <b/>
      <sz val="10"/>
      <color indexed="18"/>
      <name val="Arial"/>
      <family val="0"/>
    </font>
    <font>
      <b/>
      <sz val="14"/>
      <color indexed="62"/>
      <name val="Arial"/>
      <family val="0"/>
    </font>
    <font>
      <sz val="8"/>
      <name val="Arial"/>
      <family val="0"/>
    </font>
    <font>
      <sz val="10"/>
      <color indexed="18"/>
      <name val="Arial"/>
      <family val="0"/>
    </font>
    <font>
      <i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 horizontal="left"/>
    </xf>
    <xf numFmtId="17" fontId="0" fillId="0" borderId="0" xfId="0" applyNumberFormat="1" applyAlignment="1" quotePrefix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168" fontId="0" fillId="0" borderId="19" xfId="0" applyNumberFormat="1" applyBorder="1" applyAlignment="1" applyProtection="1">
      <alignment horizontal="right"/>
      <protection locked="0"/>
    </xf>
    <xf numFmtId="168" fontId="0" fillId="0" borderId="20" xfId="0" applyNumberFormat="1" applyBorder="1" applyAlignment="1" applyProtection="1">
      <alignment horizontal="right"/>
      <protection locked="0"/>
    </xf>
    <xf numFmtId="0" fontId="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showGridLines="0" showRowColHeaders="0" tabSelected="1" zoomScalePageLayoutView="0" workbookViewId="0" topLeftCell="A1">
      <selection activeCell="G14" sqref="G14:H14"/>
    </sheetView>
  </sheetViews>
  <sheetFormatPr defaultColWidth="0" defaultRowHeight="12.75" zeroHeight="1"/>
  <cols>
    <col min="1" max="1" width="1.7109375" style="0" customWidth="1"/>
    <col min="2" max="2" width="0.85546875" style="0" customWidth="1"/>
    <col min="3" max="3" width="1.7109375" style="0" customWidth="1"/>
    <col min="4" max="6" width="3.7109375" style="0" customWidth="1"/>
    <col min="7" max="7" width="11.7109375" style="0" customWidth="1"/>
    <col min="8" max="8" width="3.7109375" style="0" customWidth="1"/>
    <col min="9" max="9" width="15.7109375" style="0" customWidth="1"/>
    <col min="10" max="10" width="3.7109375" style="0" customWidth="1"/>
    <col min="11" max="11" width="15.7109375" style="0" customWidth="1"/>
    <col min="12" max="13" width="9.140625" style="0" hidden="1" customWidth="1"/>
    <col min="14" max="14" width="2.7109375" style="0" customWidth="1"/>
    <col min="15" max="16384" width="0" style="0" hidden="1" customWidth="1"/>
  </cols>
  <sheetData>
    <row r="1" spans="3:5" ht="18">
      <c r="C1" s="16" t="s">
        <v>0</v>
      </c>
      <c r="D1" s="1"/>
      <c r="E1" s="1"/>
    </row>
    <row r="2" ht="12.75"/>
    <row r="3" spans="3:5" ht="12.75">
      <c r="C3" s="2" t="s">
        <v>15</v>
      </c>
      <c r="D3" s="2"/>
      <c r="E3" s="2"/>
    </row>
    <row r="4" spans="3:5" ht="12.75">
      <c r="C4" s="2" t="s">
        <v>16</v>
      </c>
      <c r="D4" s="2"/>
      <c r="E4" s="2"/>
    </row>
    <row r="5" ht="12.75"/>
    <row r="6" spans="3:5" ht="12.75">
      <c r="C6" s="2" t="s">
        <v>22</v>
      </c>
      <c r="D6" s="2"/>
      <c r="E6" s="2"/>
    </row>
    <row r="7" spans="3:5" ht="12.75">
      <c r="C7" s="2" t="s">
        <v>23</v>
      </c>
      <c r="D7" s="2"/>
      <c r="E7" s="2"/>
    </row>
    <row r="8" spans="3:5" ht="12.75">
      <c r="C8" s="2"/>
      <c r="D8" s="2"/>
      <c r="E8" s="2"/>
    </row>
    <row r="9" spans="4:8" ht="6" customHeight="1">
      <c r="D9" s="26" t="s">
        <v>19</v>
      </c>
      <c r="E9" s="26"/>
      <c r="F9" s="27"/>
      <c r="G9" s="9"/>
      <c r="H9" s="9"/>
    </row>
    <row r="10" spans="2:11" ht="12.75" customHeight="1">
      <c r="B10" s="3"/>
      <c r="C10" s="4"/>
      <c r="D10" s="27"/>
      <c r="E10" s="27"/>
      <c r="F10" s="27"/>
      <c r="G10" s="10"/>
      <c r="H10" s="10"/>
      <c r="I10" s="4"/>
      <c r="J10" s="4"/>
      <c r="K10" s="11"/>
    </row>
    <row r="11" spans="2:12" ht="12.75">
      <c r="B11" s="5"/>
      <c r="C11" s="6" t="s">
        <v>1</v>
      </c>
      <c r="F11" s="28" t="s">
        <v>26</v>
      </c>
      <c r="G11" s="28"/>
      <c r="I11" t="s">
        <v>2</v>
      </c>
      <c r="K11" s="12" t="s">
        <v>3</v>
      </c>
      <c r="L11" s="21">
        <v>1</v>
      </c>
    </row>
    <row r="12" spans="2:11" ht="12.75">
      <c r="B12" s="5"/>
      <c r="C12" s="6"/>
      <c r="E12" s="19"/>
      <c r="F12" s="31" t="s">
        <v>24</v>
      </c>
      <c r="G12" s="31"/>
      <c r="H12" s="22"/>
      <c r="I12" s="22" t="s">
        <v>25</v>
      </c>
      <c r="J12" s="18"/>
      <c r="K12" s="20"/>
    </row>
    <row r="13" spans="2:11" ht="9.75" customHeight="1">
      <c r="B13" s="5"/>
      <c r="C13" s="6"/>
      <c r="K13" s="12"/>
    </row>
    <row r="14" spans="2:11" ht="12.75">
      <c r="B14" s="5"/>
      <c r="C14" s="6" t="s">
        <v>4</v>
      </c>
      <c r="G14" s="29"/>
      <c r="H14" s="30"/>
      <c r="K14" s="12"/>
    </row>
    <row r="15" spans="2:11" ht="9.75" customHeight="1">
      <c r="B15" s="5"/>
      <c r="C15" s="6"/>
      <c r="K15" s="12"/>
    </row>
    <row r="16" spans="2:12" ht="12.75">
      <c r="B16" s="5"/>
      <c r="C16" s="6" t="s">
        <v>20</v>
      </c>
      <c r="G16" s="14"/>
      <c r="K16" s="12"/>
      <c r="L16" s="21" t="b">
        <v>0</v>
      </c>
    </row>
    <row r="17" spans="2:11" ht="9.75" customHeight="1">
      <c r="B17" s="7"/>
      <c r="C17" s="8"/>
      <c r="D17" s="8"/>
      <c r="E17" s="8"/>
      <c r="F17" s="8"/>
      <c r="G17" s="8"/>
      <c r="H17" s="8"/>
      <c r="I17" s="8"/>
      <c r="J17" s="8"/>
      <c r="K17" s="13"/>
    </row>
    <row r="18" ht="12.75"/>
    <row r="19" spans="3:13" ht="12.75">
      <c r="C19" s="15" t="s">
        <v>6</v>
      </c>
      <c r="L19" t="s">
        <v>8</v>
      </c>
      <c r="M19" t="s">
        <v>7</v>
      </c>
    </row>
    <row r="20" spans="12:13" ht="4.5" customHeight="1">
      <c r="L20" t="s">
        <v>9</v>
      </c>
      <c r="M20" s="17">
        <v>0.16666666666666666</v>
      </c>
    </row>
    <row r="21" spans="3:13" ht="12.75">
      <c r="C21" t="s">
        <v>5</v>
      </c>
      <c r="G21" s="24">
        <f>IF(ISERROR(ROUND(G14*VLOOKUP(L16&amp;L11,L20:M25,2,FALSE),2))=TRUE,"",ROUND(G14*VLOOKUP(L16&amp;L11,L20:M25,2,FALSE),2))</f>
        <v>0</v>
      </c>
      <c r="H21" s="24"/>
      <c r="L21" t="s">
        <v>10</v>
      </c>
      <c r="M21" s="17">
        <v>0.14893617021276595</v>
      </c>
    </row>
    <row r="22" spans="3:13" ht="12.75">
      <c r="C22" t="s">
        <v>17</v>
      </c>
      <c r="G22" s="24">
        <f>IF(G21="","",IF(L16=TRUE,+G14-G21,+G14))</f>
        <v>0</v>
      </c>
      <c r="H22" s="24"/>
      <c r="L22" t="s">
        <v>11</v>
      </c>
      <c r="M22" s="17">
        <v>0.047619047619047616</v>
      </c>
    </row>
    <row r="23" spans="3:13" ht="13.5" thickBot="1">
      <c r="C23" t="s">
        <v>18</v>
      </c>
      <c r="G23" s="25">
        <f>IF(G21="","",+G21+G22)</f>
        <v>0</v>
      </c>
      <c r="H23" s="25"/>
      <c r="L23" t="s">
        <v>12</v>
      </c>
      <c r="M23" s="17">
        <v>0.2</v>
      </c>
    </row>
    <row r="24" spans="7:13" ht="13.5" thickTop="1">
      <c r="G24" s="6"/>
      <c r="H24" s="6"/>
      <c r="K24" s="23" t="s">
        <v>21</v>
      </c>
      <c r="L24" t="s">
        <v>13</v>
      </c>
      <c r="M24" s="17">
        <v>0.175</v>
      </c>
    </row>
    <row r="25" spans="12:13" ht="12.75" hidden="1">
      <c r="L25" t="s">
        <v>14</v>
      </c>
      <c r="M25" s="17">
        <v>0.05</v>
      </c>
    </row>
  </sheetData>
  <sheetProtection sheet="1" objects="1" scenarios="1"/>
  <mergeCells count="7">
    <mergeCell ref="G22:H22"/>
    <mergeCell ref="G23:H23"/>
    <mergeCell ref="D9:F10"/>
    <mergeCell ref="F11:G11"/>
    <mergeCell ref="G14:H14"/>
    <mergeCell ref="G21:H21"/>
    <mergeCell ref="F12:G1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ctcfts</dc:creator>
  <cp:keywords/>
  <dc:description/>
  <cp:lastModifiedBy>Radford, Maria - Oxfordshire Customer Services</cp:lastModifiedBy>
  <dcterms:created xsi:type="dcterms:W3CDTF">2009-11-26T13:58:16Z</dcterms:created>
  <dcterms:modified xsi:type="dcterms:W3CDTF">2017-09-07T13:28:22Z</dcterms:modified>
  <cp:category/>
  <cp:version/>
  <cp:contentType/>
  <cp:contentStatus/>
</cp:coreProperties>
</file>