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xr:revisionPtr revIDLastSave="0" documentId="8_{236E375C-39DC-4A89-AF3B-DBBE1863E91A}" xr6:coauthVersionLast="47" xr6:coauthVersionMax="47" xr10:uidLastSave="{00000000-0000-0000-0000-000000000000}"/>
  <bookViews>
    <workbookView xWindow="-120" yWindow="-120" windowWidth="20730" windowHeight="11160" tabRatio="721" xr2:uid="{00000000-000D-0000-FFFF-FFFF00000000}"/>
  </bookViews>
  <sheets>
    <sheet name="Front Sheet" sheetId="7" r:id="rId1"/>
    <sheet name="Equipment Leasing" sheetId="5" r:id="rId2"/>
    <sheet name="Vehicle Leasing" sheetId="6" r:id="rId3"/>
    <sheet name="Vehicle &amp; Equip Acquisition" sheetId="3" r:id="rId4"/>
  </sheets>
  <definedNames>
    <definedName name="WIPorComple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4" i="3"/>
  <c r="B3" i="3"/>
  <c r="B2" i="3"/>
  <c r="C1" i="3"/>
  <c r="B1" i="3"/>
  <c r="J32" i="6"/>
  <c r="H32" i="6"/>
  <c r="F32" i="6"/>
  <c r="E32" i="6"/>
  <c r="B7" i="6"/>
  <c r="B6" i="6"/>
  <c r="B5" i="6"/>
  <c r="B4" i="6"/>
  <c r="E3" i="6"/>
  <c r="B3" i="6"/>
  <c r="J32" i="5"/>
  <c r="H32" i="5"/>
  <c r="F32" i="5"/>
  <c r="E32" i="5"/>
  <c r="B7" i="5"/>
  <c r="B6" i="5"/>
  <c r="B5" i="5"/>
  <c r="B4" i="5"/>
  <c r="E3" i="5"/>
  <c r="B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Smith</author>
  </authors>
  <commentList>
    <comment ref="B6" authorId="0" shapeId="0" xr:uid="{00000000-0006-0000-0000-000001000000}">
      <text>
        <r>
          <rPr>
            <sz val="9"/>
            <color indexed="81"/>
            <rFont val="Tahoma"/>
            <family val="2"/>
          </rPr>
          <t>Name of person who completed the school returns</t>
        </r>
      </text>
    </comment>
    <comment ref="B7" authorId="0" shapeId="0" xr:uid="{00000000-0006-0000-0000-000002000000}">
      <text>
        <r>
          <rPr>
            <sz val="9"/>
            <color indexed="81"/>
            <rFont val="Tahoma"/>
            <family val="2"/>
          </rPr>
          <t>Contact telephone number of the person who completed your returns.</t>
        </r>
      </text>
    </comment>
    <comment ref="B8" authorId="0" shapeId="0" xr:uid="{00000000-0006-0000-0000-000003000000}">
      <text>
        <r>
          <rPr>
            <sz val="9"/>
            <color indexed="81"/>
            <rFont val="Tahoma"/>
            <family val="2"/>
          </rPr>
          <t>Contact email address of the person who completed your returns.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Smith</author>
  </authors>
  <commentList>
    <comment ref="C9" authorId="0" shapeId="0" xr:uid="{00000000-0006-0000-0100-000001000000}">
      <text>
        <r>
          <rPr>
            <sz val="9"/>
            <color indexed="81"/>
            <rFont val="Tahoma"/>
            <family val="2"/>
          </rPr>
          <t xml:space="preserve">Start date of your retnal agreement.
Enter date in dd/mm/yyyy format.
</t>
        </r>
      </text>
    </comment>
    <comment ref="D9" authorId="0" shapeId="0" xr:uid="{00000000-0006-0000-0100-000002000000}">
      <text>
        <r>
          <rPr>
            <sz val="9"/>
            <color indexed="81"/>
            <rFont val="Tahoma"/>
            <family val="2"/>
          </rPr>
          <t xml:space="preserve">End date of your retnal agreement.
Enter date in dd/mm/yyyy format.
</t>
        </r>
      </text>
    </comment>
    <comment ref="K9" authorId="0" shapeId="0" xr:uid="{00000000-0006-0000-0100-000003000000}">
      <text>
        <r>
          <rPr>
            <sz val="9"/>
            <color indexed="81"/>
            <rFont val="Tahoma"/>
            <family val="2"/>
          </rPr>
          <t>Please provide additional information as per the guidance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Smith</author>
  </authors>
  <commentList>
    <comment ref="C9" authorId="0" shapeId="0" xr:uid="{00000000-0006-0000-0200-000001000000}">
      <text>
        <r>
          <rPr>
            <sz val="9"/>
            <color indexed="81"/>
            <rFont val="Tahoma"/>
            <family val="2"/>
          </rPr>
          <t xml:space="preserve">Start date of your retnal agreement.
Enter date in dd/mm/yyyy format.
</t>
        </r>
      </text>
    </comment>
    <comment ref="D9" authorId="0" shapeId="0" xr:uid="{00000000-0006-0000-0200-000002000000}">
      <text>
        <r>
          <rPr>
            <sz val="9"/>
            <color indexed="81"/>
            <rFont val="Tahoma"/>
            <family val="2"/>
          </rPr>
          <t xml:space="preserve">End date of your retnal agreement.
Enter date in dd/mm/yyyy format.
</t>
        </r>
      </text>
    </comment>
    <comment ref="K9" authorId="0" shapeId="0" xr:uid="{00000000-0006-0000-0200-000003000000}">
      <text>
        <r>
          <rPr>
            <sz val="9"/>
            <color indexed="81"/>
            <rFont val="Tahoma"/>
            <family val="2"/>
          </rPr>
          <t>Please provide additional information as per the guidance</t>
        </r>
      </text>
    </comment>
  </commentList>
</comments>
</file>

<file path=xl/sharedStrings.xml><?xml version="1.0" encoding="utf-8"?>
<sst xmlns="http://schemas.openxmlformats.org/spreadsheetml/2006/main" count="441" uniqueCount="365">
  <si>
    <t>Please complete the boxes below before completing the rest of this workbook.</t>
  </si>
  <si>
    <t>DfE Number</t>
  </si>
  <si>
    <t>School Name</t>
  </si>
  <si>
    <t>Completed by</t>
  </si>
  <si>
    <t>Contact Tel. No</t>
  </si>
  <si>
    <t>Contact email address</t>
  </si>
  <si>
    <t>DfES</t>
  </si>
  <si>
    <t>Comper Foundation Stage School</t>
  </si>
  <si>
    <t>Headington Nursery School</t>
  </si>
  <si>
    <t>Grandpont Nursery School</t>
  </si>
  <si>
    <t>Slade Nursery School</t>
  </si>
  <si>
    <t>Elms Road Nursery School</t>
  </si>
  <si>
    <t>Lydalls Nursery School</t>
  </si>
  <si>
    <t>The Ace Centre Nursery School</t>
  </si>
  <si>
    <t>Edward Feild Nursery School</t>
  </si>
  <si>
    <t>West Kidlington Nursery School</t>
  </si>
  <si>
    <t>Five Acres Nursery School</t>
  </si>
  <si>
    <t>Wheatley Nursery School</t>
  </si>
  <si>
    <t>John Hampden Nursery School</t>
  </si>
  <si>
    <t>Hornton Primary School</t>
  </si>
  <si>
    <t>Madley Brook Community Primary School</t>
  </si>
  <si>
    <t>Harriers Ground County Primary School</t>
  </si>
  <si>
    <t>Orchard Fields Community Primary School</t>
  </si>
  <si>
    <t>Hill View Primary School</t>
  </si>
  <si>
    <t>Queensway School</t>
  </si>
  <si>
    <t>The Grange School</t>
  </si>
  <si>
    <t>William Morris School</t>
  </si>
  <si>
    <t>Hardwick CP School</t>
  </si>
  <si>
    <t>Charlbury Primary School</t>
  </si>
  <si>
    <t>Enstone Primary School</t>
  </si>
  <si>
    <t>Great Tew County Primary School</t>
  </si>
  <si>
    <t>Kingham Primary School</t>
  </si>
  <si>
    <t>West Kidlington Primary School</t>
  </si>
  <si>
    <t>Middle Barton School</t>
  </si>
  <si>
    <t>Five Acres Primary School</t>
  </si>
  <si>
    <t>Brookside Primary School</t>
  </si>
  <si>
    <t>Longfields Primary and Nursery School</t>
  </si>
  <si>
    <t>Whitchurch County Primary School</t>
  </si>
  <si>
    <t>Eynsham Community Primary School</t>
  </si>
  <si>
    <t>King's Meadow School</t>
  </si>
  <si>
    <t>Glory Farm Primary School and Nursery</t>
  </si>
  <si>
    <t>Brize Norton Primary School</t>
  </si>
  <si>
    <t>Burford Primary School</t>
  </si>
  <si>
    <t>Carterton Primary School</t>
  </si>
  <si>
    <t>Gateway Primary School</t>
  </si>
  <si>
    <t>Edith Moorhouse Primary School</t>
  </si>
  <si>
    <t>Witney Community Primary School</t>
  </si>
  <si>
    <t>Tower Hill Community Primary School</t>
  </si>
  <si>
    <t>Queen's Dyke School</t>
  </si>
  <si>
    <t>St Nicholas Primary School</t>
  </si>
  <si>
    <t>Stonesfield School</t>
  </si>
  <si>
    <t>William Fletcher Primary School</t>
  </si>
  <si>
    <t>North Kidlington Primary School</t>
  </si>
  <si>
    <t>Sandhills Primary School</t>
  </si>
  <si>
    <t>RAF Benson Community Primary School</t>
  </si>
  <si>
    <t>Chalgrove Community Primary School</t>
  </si>
  <si>
    <t>Stadhampton Primary School</t>
  </si>
  <si>
    <t>Tetsworth Primary School</t>
  </si>
  <si>
    <t>Watlington Primary School</t>
  </si>
  <si>
    <t>Berinsfield Community Primary School</t>
  </si>
  <si>
    <t>Barley Hill Primary School</t>
  </si>
  <si>
    <t>Mill Lane School</t>
  </si>
  <si>
    <t>Nettlebed Community School</t>
  </si>
  <si>
    <t>Sonning Common Primary School</t>
  </si>
  <si>
    <t>South Stoke Community School</t>
  </si>
  <si>
    <t>Woodcote Primary School</t>
  </si>
  <si>
    <t>Valley Road School</t>
  </si>
  <si>
    <t>Badgemore Community School</t>
  </si>
  <si>
    <t>Bayards Hill Primary School</t>
  </si>
  <si>
    <t>Cutteslowe Primary School</t>
  </si>
  <si>
    <t>East Oxford Primary School</t>
  </si>
  <si>
    <t>Windmill Primary School</t>
  </si>
  <si>
    <t>New Marston Primary School</t>
  </si>
  <si>
    <t>Rose Hill Primary School</t>
  </si>
  <si>
    <t>West Oxford Community Primary School</t>
  </si>
  <si>
    <t>Wolvercote Primary School</t>
  </si>
  <si>
    <t>Orchard Meadow Primary School</t>
  </si>
  <si>
    <t>Larkrise School</t>
  </si>
  <si>
    <t>Chilton County Primary School</t>
  </si>
  <si>
    <t>Drayton CP School</t>
  </si>
  <si>
    <t>Faringdon Infants' School</t>
  </si>
  <si>
    <t>Faringdon Junior School</t>
  </si>
  <si>
    <t>Harwell Primary School</t>
  </si>
  <si>
    <t>Dry Sandford Primary School</t>
  </si>
  <si>
    <t>South Moreton School</t>
  </si>
  <si>
    <t>St John's Primary School</t>
  </si>
  <si>
    <t>Botley Primary School</t>
  </si>
  <si>
    <t>Watchfield Primary School</t>
  </si>
  <si>
    <t>Charlton Primary School</t>
  </si>
  <si>
    <t>Rush Common Primary School</t>
  </si>
  <si>
    <t>Fir Tree Junior School</t>
  </si>
  <si>
    <t>Stockham Primary School</t>
  </si>
  <si>
    <t>Thomas Reade Primary School</t>
  </si>
  <si>
    <t>Wood Farm Primary School</t>
  </si>
  <si>
    <t>Edward Feild Primary School</t>
  </si>
  <si>
    <t>John Hampden Primary School</t>
  </si>
  <si>
    <t>Dashwood School</t>
  </si>
  <si>
    <t>Pegasus Primary School</t>
  </si>
  <si>
    <t>Stephen Freeman Primary School</t>
  </si>
  <si>
    <t>Carswell Community Primary School</t>
  </si>
  <si>
    <t>Cholsey Primary School</t>
  </si>
  <si>
    <t>Manor School</t>
  </si>
  <si>
    <t>Thameside Primary School</t>
  </si>
  <si>
    <t>West Witney County Primary School</t>
  </si>
  <si>
    <t>Long Furlong Primary School</t>
  </si>
  <si>
    <t>Millbrook County School</t>
  </si>
  <si>
    <t>Caldecott Primary School</t>
  </si>
  <si>
    <t>Windale Community Primary School</t>
  </si>
  <si>
    <t>Southwold County Primary School</t>
  </si>
  <si>
    <t>Langford Village Community School</t>
  </si>
  <si>
    <t>Ladygrove Park Primary School</t>
  </si>
  <si>
    <t>Bure Park Primary School</t>
  </si>
  <si>
    <t>The John Henry Newman CE (A) Primary School</t>
  </si>
  <si>
    <t>St John The Evangelist CE (A) Primary School</t>
  </si>
  <si>
    <t>Cropredy Church of England Primary School</t>
  </si>
  <si>
    <t>Wroxton CE Primary School</t>
  </si>
  <si>
    <t>Sibford Gower Endowed Primary School</t>
  </si>
  <si>
    <t>St Mary's CE (V.C.) Primary School (Banbury)</t>
  </si>
  <si>
    <t>Finstock Church of England Primary School</t>
  </si>
  <si>
    <t>Chadlington Church of England Primary School</t>
  </si>
  <si>
    <t>Hook Norton Church of England Primary School</t>
  </si>
  <si>
    <t>Bloxham Church of England Primary School</t>
  </si>
  <si>
    <t>Fritwell CE Primary School</t>
  </si>
  <si>
    <t>Charlton-on-Otmoor CE Primary School</t>
  </si>
  <si>
    <t>Chesterton CE Aided Primary School</t>
  </si>
  <si>
    <t>Fringford CE Primary School</t>
  </si>
  <si>
    <t>Launton Church of England Primary School</t>
  </si>
  <si>
    <t>Finmere CE Primary School</t>
  </si>
  <si>
    <t>Clanfield Church of England Primary School</t>
  </si>
  <si>
    <t>Aston and Cote Church of England Primary School</t>
  </si>
  <si>
    <t>Ducklington Primary School</t>
  </si>
  <si>
    <t>Hailey Church of England Primary School</t>
  </si>
  <si>
    <t>Leafield Church of England Controlled Primary School</t>
  </si>
  <si>
    <t>St Kenelm's C of E (VC) School</t>
  </si>
  <si>
    <t>Standlake Church of England Primary School</t>
  </si>
  <si>
    <t>North Leigh CE (Controlled) Primary School</t>
  </si>
  <si>
    <t>Stanton Harcourt CE Primary School</t>
  </si>
  <si>
    <t>Bampton Church of England Primary School</t>
  </si>
  <si>
    <t>Bletchingdon Parochial Church of England Primary School</t>
  </si>
  <si>
    <t>Combe Church of England Primary School</t>
  </si>
  <si>
    <t>Tackley Church of England Primary School</t>
  </si>
  <si>
    <t>Woodstock Church of England Primary School</t>
  </si>
  <si>
    <t>Bladon Church of England Primary School</t>
  </si>
  <si>
    <t>Hanborough Manor Church of England School</t>
  </si>
  <si>
    <t>Horspath Church of England Primary School</t>
  </si>
  <si>
    <t>Wheatley CE Primary School</t>
  </si>
  <si>
    <t>Garsington CE Primary School</t>
  </si>
  <si>
    <t>Aston Rowant Church of England Primary School</t>
  </si>
  <si>
    <t>Benson Church of England School</t>
  </si>
  <si>
    <t>St Andrew's Church of England Primary School, Chinnor</t>
  </si>
  <si>
    <t>Clifton Hampden Church of England Primary School</t>
  </si>
  <si>
    <t>Lewknor Church of England Primary School</t>
  </si>
  <si>
    <t>Dorchester St Birinus Church of England School</t>
  </si>
  <si>
    <t>Great Milton CE Primary School</t>
  </si>
  <si>
    <t>Marsh Baldon CE (Controlled) School</t>
  </si>
  <si>
    <t>Culham Parochial Church of England School</t>
  </si>
  <si>
    <t>Crowmarsh Gifford Church of England School</t>
  </si>
  <si>
    <t>Peppard Church of England Primary School</t>
  </si>
  <si>
    <t>Stoke Row Church of England School</t>
  </si>
  <si>
    <t>St Mary's Church of England (Controlled) Infants School</t>
  </si>
  <si>
    <t>Freeland Church of England Primary School</t>
  </si>
  <si>
    <t>Church Cowley St James CE (Controlled) Primary School</t>
  </si>
  <si>
    <t>St Andrew's Church of England Primary School</t>
  </si>
  <si>
    <t>New Hinksey Church of England Primary School</t>
  </si>
  <si>
    <t>St Michael's Church of England Primary School</t>
  </si>
  <si>
    <t>Brightwell-cum-Sotwell Church of England (C) Primary School</t>
  </si>
  <si>
    <t>Buckland Church of England Primary School</t>
  </si>
  <si>
    <t>Cumnor CE School (Voluntary Controlled)</t>
  </si>
  <si>
    <t>St Nicholas' CE Primary School (East Challow)</t>
  </si>
  <si>
    <t>St James Church of England School (Hanney)</t>
  </si>
  <si>
    <t>Grove Church of England Primary School</t>
  </si>
  <si>
    <t>John Blandy V.C. Primary School</t>
  </si>
  <si>
    <t>The Ridgeway CE (C) Primary School</t>
  </si>
  <si>
    <t>Longcot &amp; Fernham Church of England School</t>
  </si>
  <si>
    <t>Long Wittenham Church of England Primary School</t>
  </si>
  <si>
    <t>Longworth Primary School</t>
  </si>
  <si>
    <t>Marcham CE (VC) Primary School</t>
  </si>
  <si>
    <t>North Hinksey Church of England Primary School</t>
  </si>
  <si>
    <t>Radley Church of England Primary School</t>
  </si>
  <si>
    <t>Shrivenham Church of England Controlled School</t>
  </si>
  <si>
    <t>Stanford in the Vale CE Primary School</t>
  </si>
  <si>
    <t>St Michael's CE Primary School (Steventon)</t>
  </si>
  <si>
    <t>Sunningwell Church of England Primary School</t>
  </si>
  <si>
    <t>All Saints' Sutton Courtenay Church of England Primary School</t>
  </si>
  <si>
    <t>St Nicholas' CE Infants' School &amp; Nursery Class (Wallingford)</t>
  </si>
  <si>
    <t>Wantage Church of England Primary School</t>
  </si>
  <si>
    <t>St Nicolas CE Primary School (Abingdon)</t>
  </si>
  <si>
    <t>Blewbury Endowed CE Primary School</t>
  </si>
  <si>
    <t>Hagbourne Church of England Primary School</t>
  </si>
  <si>
    <t>The Hendreds Church of England School</t>
  </si>
  <si>
    <t>Uffington Church of England Primary School</t>
  </si>
  <si>
    <t>St Christopher's (Church of England) Primary School, Cowley</t>
  </si>
  <si>
    <t>St Francis Church of England Primary School</t>
  </si>
  <si>
    <t>Trinity Church of England Primary School</t>
  </si>
  <si>
    <t>Beckley Church of England Primary School</t>
  </si>
  <si>
    <t>Wychwood CE Primary School</t>
  </si>
  <si>
    <t>St Swithun's Church of England Primary School</t>
  </si>
  <si>
    <t>St Blaise CE Primary School (Abingdon)</t>
  </si>
  <si>
    <t>St Leonard's CE Primary School</t>
  </si>
  <si>
    <t>Bishop Carpenter Church of England Aided Primary School</t>
  </si>
  <si>
    <t>St John's Catholic Primary School</t>
  </si>
  <si>
    <t>Bishop Loveday Church of England Primary School</t>
  </si>
  <si>
    <t>Great Rollright CE (Aided) Primary School</t>
  </si>
  <si>
    <t>Holy Trinity Catholic Primary School (Chipping Norton)</t>
  </si>
  <si>
    <t>Deddington Church of England Primary School</t>
  </si>
  <si>
    <t>Christopher Rawlins CE Voluntary Aided Primary School</t>
  </si>
  <si>
    <t>Kirtlington Church of England Primary School</t>
  </si>
  <si>
    <t>St Edburg's Church of England (VA) School</t>
  </si>
  <si>
    <t>St Peter's CE Voluntary Aided Infants School (Alvescot)</t>
  </si>
  <si>
    <t>St Christopher's Church of England School</t>
  </si>
  <si>
    <t>St Joseph's Catholic School (Carterton)</t>
  </si>
  <si>
    <t>The Blake CE (Aided) Primary School</t>
  </si>
  <si>
    <t>The Batt CE Voluntary Aided Primary School</t>
  </si>
  <si>
    <t>St Peter's CE Primary School (Cassington)</t>
  </si>
  <si>
    <t>Dr South's CE Voluntary Aided Primary School</t>
  </si>
  <si>
    <t>Wootton-by-Woodstock CE (Aided) Primary School</t>
  </si>
  <si>
    <t>Ewelme Church of England Primary School</t>
  </si>
  <si>
    <t>Little Milton Church of England Primary School</t>
  </si>
  <si>
    <t>St Laurence Church of England (A) Primary School</t>
  </si>
  <si>
    <t>Checkendon Church of England (A) Primary School</t>
  </si>
  <si>
    <t>Goring CE Aided Primary School</t>
  </si>
  <si>
    <t>Kidmore End CE (Aided) Primary School</t>
  </si>
  <si>
    <t>Shiplake Church of England School</t>
  </si>
  <si>
    <t>Sacred Heart Catholic Primary School (Henley-on-Thames)</t>
  </si>
  <si>
    <t>Our Lady of Lourdes Catholic Primary School (Witney)</t>
  </si>
  <si>
    <t>St Thomas More Catholic Primary School (Kidlington)</t>
  </si>
  <si>
    <t>St Mary's Catholic Primary School (Bicester)</t>
  </si>
  <si>
    <t>St Joseph's Catholic Primary School (Banbury)</t>
  </si>
  <si>
    <t>St Joseph's Catholic Primary School (Thame)</t>
  </si>
  <si>
    <t>Dr Radcliffe's Church of England School</t>
  </si>
  <si>
    <t>St Barnabas' Church of England (Aided) Primary School</t>
  </si>
  <si>
    <t>St Ebbe's CE (Aided) Primary School</t>
  </si>
  <si>
    <t>SS Mary &amp; John Church of England Primary School</t>
  </si>
  <si>
    <t>SS Philip &amp; James' Church of England Aided School</t>
  </si>
  <si>
    <t>Our Lady's Catholic Primary School</t>
  </si>
  <si>
    <t>Hanwell Fields Community School</t>
  </si>
  <si>
    <t>St Joseph's Catholic Primary School (Oxford)</t>
  </si>
  <si>
    <t>St John Fisher Catholic Primary School (Littlemore)</t>
  </si>
  <si>
    <t>St Aloysius' Catholic Primary School</t>
  </si>
  <si>
    <t>Appleton Church of England (A) Primary School</t>
  </si>
  <si>
    <t>Ashbury with Compton Beauchamp Church of England (A) Primary School</t>
  </si>
  <si>
    <t>Northbourne Church of England Primary School</t>
  </si>
  <si>
    <t>Shellingford CE (Voluntary Aided) School</t>
  </si>
  <si>
    <t>Wootton St Peter Church of England School</t>
  </si>
  <si>
    <t>St Amand's Catholic Primary School</t>
  </si>
  <si>
    <t>St Edmund's Catholic Primary School</t>
  </si>
  <si>
    <t>St Mary's CE (Aided) Primary School (Chipping Norton)</t>
  </si>
  <si>
    <t>All Saints Church of England (Aided) Primary School</t>
  </si>
  <si>
    <t>Dunmore Primary School</t>
  </si>
  <si>
    <t>Willowcroft CP School</t>
  </si>
  <si>
    <t>Shenington Church of England Primary School</t>
  </si>
  <si>
    <t>The Warriner School</t>
  </si>
  <si>
    <t>Chipping Norton School</t>
  </si>
  <si>
    <t>Banbury School</t>
  </si>
  <si>
    <t>Bicester Community College</t>
  </si>
  <si>
    <t>The Cooper School</t>
  </si>
  <si>
    <t>Burford School &amp; Community College</t>
  </si>
  <si>
    <t>Carterton Community College</t>
  </si>
  <si>
    <t>The Henry Box School</t>
  </si>
  <si>
    <t>Wood Green School</t>
  </si>
  <si>
    <t>Bartholomew School</t>
  </si>
  <si>
    <t>Gillotts School</t>
  </si>
  <si>
    <t>Gosford Hill School</t>
  </si>
  <si>
    <t>Wheatley Park School</t>
  </si>
  <si>
    <t>Icknield Community College</t>
  </si>
  <si>
    <t>Chiltern Edge Community School</t>
  </si>
  <si>
    <t>Langtree School</t>
  </si>
  <si>
    <t>The Cherwell School</t>
  </si>
  <si>
    <t>Cheney School</t>
  </si>
  <si>
    <t>Larkmead School</t>
  </si>
  <si>
    <t>John Mason School</t>
  </si>
  <si>
    <t>Fitzharrys School</t>
  </si>
  <si>
    <t>Matthew Arnold School</t>
  </si>
  <si>
    <t>St Birinus (Boys) School</t>
  </si>
  <si>
    <t>Didcot Girls' School</t>
  </si>
  <si>
    <t>Faringdon Community College</t>
  </si>
  <si>
    <t>St Gregory the Great  VA Catholic Secondary School</t>
  </si>
  <si>
    <t>The Marlborough Church of England School</t>
  </si>
  <si>
    <t>Lord Williams's School</t>
  </si>
  <si>
    <t>Blessed George Napier RC School</t>
  </si>
  <si>
    <t>Woodeaton Manor</t>
  </si>
  <si>
    <t>Frank Wise</t>
  </si>
  <si>
    <t>John Watson</t>
  </si>
  <si>
    <t>Springfield</t>
  </si>
  <si>
    <t>Northern House</t>
  </si>
  <si>
    <t>Oxfordshire Hospital School</t>
  </si>
  <si>
    <t>Iffley Mead</t>
  </si>
  <si>
    <t>Mabel Pritchard</t>
  </si>
  <si>
    <t>Fitzwaryn</t>
  </si>
  <si>
    <t>Bardwell</t>
  </si>
  <si>
    <t>Bishopwood</t>
  </si>
  <si>
    <t>Northfield</t>
  </si>
  <si>
    <t>Kingfisher</t>
  </si>
  <si>
    <t>Detail of Item</t>
  </si>
  <si>
    <t>Leased from</t>
  </si>
  <si>
    <t>Start Date</t>
  </si>
  <si>
    <t>End Date</t>
  </si>
  <si>
    <t>For new leasing agreements entered into during the year – value of item leased</t>
  </si>
  <si>
    <t>Rental payment amount (excluding VAT)</t>
  </si>
  <si>
    <t>Rental Payment frequency</t>
  </si>
  <si>
    <t>Does the agreement include an additional charge for usage/throughput e.g. an amount per sheet for photocopiers?</t>
  </si>
  <si>
    <t>Equipment sub-leased to a third party Yes/No</t>
  </si>
  <si>
    <t>£</t>
  </si>
  <si>
    <t>Yes/No</t>
  </si>
  <si>
    <t>Declared on last return:</t>
  </si>
  <si>
    <t>New or additional leases not declared above:</t>
  </si>
  <si>
    <t>Return To:</t>
  </si>
  <si>
    <t>TechnicalFinance@Oxfordshire.gov.uk</t>
  </si>
  <si>
    <t>Deadline to submit to LA</t>
  </si>
  <si>
    <t>Notes to help complete this return:</t>
  </si>
  <si>
    <t>The return is for non-cancellable operating leases. Items that you might include on the return include photocopiers, vehicles and IT equipment. Typically you will have signed a lease (contract) for a period of time and are committed to paying a regular charge</t>
  </si>
  <si>
    <t>Items that you would not include on this return would be those where you can give a period of notice and withdraw from the contract. Examples might be nappy units or water contracts. If you cannot give a period of notice and must see the contract through</t>
  </si>
  <si>
    <t xml:space="preserve">In addition you may have paid a usage charge. This could be related to the number of copies you have made or the number of miles the vehicle has travelled. This figure must be separated from the lease charge and recorded separately on the pro forma. </t>
  </si>
  <si>
    <t xml:space="preserve">In the event that you lease equipment or vehicles and then you subsequently sub-lease (i.e. you lease to a third party), please provide full details including who the sublease is to and the income involved. </t>
  </si>
  <si>
    <t>Sub-leased to a third party Yes/No</t>
  </si>
  <si>
    <t>The return is for non-cancellable operating leases. Items that you might include on the return include photocopiers, vehicles and IT equipment. Typically you will have signed a lease (contract) for a period of time and are committed to paying a regular charge.</t>
  </si>
  <si>
    <t xml:space="preserve">Cost Centre </t>
  </si>
  <si>
    <t xml:space="preserve">Asset Number </t>
  </si>
  <si>
    <t xml:space="preserve">Asset Class </t>
  </si>
  <si>
    <t xml:space="preserve">Asset Description  </t>
  </si>
  <si>
    <t>Internal Order</t>
  </si>
  <si>
    <t xml:space="preserve">License Plate Number </t>
  </si>
  <si>
    <t>Acquisition Value(Net)
 £</t>
  </si>
  <si>
    <t>Useful Life
(Yrs)</t>
  </si>
  <si>
    <t>Asset status</t>
  </si>
  <si>
    <t>Account Charged Revenue or Capital</t>
  </si>
  <si>
    <t xml:space="preserve"> </t>
  </si>
  <si>
    <t>Notes</t>
  </si>
  <si>
    <t>1.</t>
  </si>
  <si>
    <t>To</t>
  </si>
  <si>
    <t>Complete Asset</t>
  </si>
  <si>
    <t>2.</t>
  </si>
  <si>
    <t>Be</t>
  </si>
  <si>
    <t>3</t>
  </si>
  <si>
    <t>Completed</t>
  </si>
  <si>
    <t>4</t>
  </si>
  <si>
    <t>Centrally</t>
  </si>
  <si>
    <t>5</t>
  </si>
  <si>
    <t>6</t>
  </si>
  <si>
    <t>7</t>
  </si>
  <si>
    <t>8</t>
  </si>
  <si>
    <t>Vehicle &amp; Equipment Disposals</t>
  </si>
  <si>
    <t>AssetNumber</t>
  </si>
  <si>
    <t>AssetClass</t>
  </si>
  <si>
    <t>Asset Description</t>
  </si>
  <si>
    <t>Disposal Description</t>
  </si>
  <si>
    <t>Transaction Type</t>
  </si>
  <si>
    <t>Date of Disposal</t>
  </si>
  <si>
    <t>License Plate Number</t>
  </si>
  <si>
    <t>Net Selling Price
£</t>
  </si>
  <si>
    <t>The de minimis level for vehicles &amp; equipment is £15,000 and useful lives are between 5 and 15 years.</t>
  </si>
  <si>
    <t>£15,000 is net after VAT.</t>
  </si>
  <si>
    <t>Please indicate if charged to revenue or capital.</t>
  </si>
  <si>
    <t xml:space="preserve">Only include vehicles purchased with official monies or where ownership passed to the school/local authority, if latter </t>
  </si>
  <si>
    <t>please specify.</t>
  </si>
  <si>
    <t>School year end returns 2022/23</t>
  </si>
  <si>
    <t>EQUIPMENT LEASING 2022-23 return</t>
  </si>
  <si>
    <t>Amount of rent paid in 2022-23 (exclude VAT and any charges for usage/ throughput)</t>
  </si>
  <si>
    <t>If yes, amount for usage/ throughput paid in 2022-23 (excluding VAT)</t>
  </si>
  <si>
    <t xml:space="preserve">The accounting rules for the 2022-23 year end require the County Council to provide different and additional information on Leases within the published Statutory Accounts. 
</t>
  </si>
  <si>
    <t>VEHICLE LEASING 2022-23 return</t>
  </si>
  <si>
    <t>Vehicle &amp; Equipment Acquisitions during 2022-23</t>
  </si>
  <si>
    <t>Only enter details of those vehicles/equipment acquired within the period 1st April 2022 to 31st March 2023</t>
  </si>
  <si>
    <t>Only enter details of those vehicles/equipment disposed of within the period 1st April 2022 to 31st March 2023</t>
  </si>
  <si>
    <t>Acquisition Date - must be during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</si>
</sst>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
    <numFmt numFmtId="166" formatCode="dd/mm/yyyy;@"/>
    <numFmt numFmtId="167" formatCode="#,##0.00;[Red]\(#,##0.00\)"/>
  </numFmts>
  <fonts count="15" x14ac:knownFonts="1">
    <font>
      <sz val="10"/>
      <name val="Arial"/>
    </font>
    <font>
      <sz val="10"/>
      <name val="Arial"/>
      <family val="2"/>
    </font>
    <font>
      <sz val="8"/>
      <name val="Arial"/>
      <family val="2"/>
    </font>
    <font>
      <b/>
      <sz val="12"/>
      <name val="Arial"/>
      <family val="2"/>
    </font>
    <font>
      <b/>
      <sz val="10"/>
      <name val="Arial"/>
      <family val="2"/>
    </font>
    <font>
      <sz val="11"/>
      <name val="Arial"/>
      <family val="2"/>
    </font>
    <font>
      <b/>
      <sz val="14"/>
      <name val="Arial"/>
      <family val="2"/>
    </font>
    <font>
      <b/>
      <sz val="16"/>
      <name val="Arial"/>
      <family val="2"/>
    </font>
    <font>
      <sz val="16"/>
      <name val="Arial"/>
      <family val="2"/>
    </font>
    <font>
      <u/>
      <sz val="10"/>
      <color indexed="12"/>
      <name val="Arial"/>
      <family val="2"/>
    </font>
    <font>
      <sz val="10"/>
      <color indexed="9"/>
      <name val="Arial"/>
      <family val="2"/>
    </font>
    <font>
      <b/>
      <sz val="10"/>
      <color indexed="10"/>
      <name val="Arial"/>
      <family val="2"/>
    </font>
    <font>
      <sz val="9"/>
      <color indexed="81"/>
      <name val="Tahoma"/>
      <family val="2"/>
    </font>
    <font>
      <sz val="10"/>
      <color indexed="8"/>
      <name val="Arial"/>
      <family val="2"/>
    </font>
    <font>
      <b/>
      <sz val="11"/>
      <name val="Arial"/>
      <family val="2"/>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9" fillId="0" borderId="0" applyNumberFormat="0" applyFill="0" applyBorder="0" applyAlignment="0" applyProtection="0">
      <alignment vertical="top"/>
      <protection locked="0"/>
    </xf>
    <xf numFmtId="0" fontId="1" fillId="0" borderId="0"/>
    <xf numFmtId="0" fontId="1" fillId="0" borderId="0"/>
  </cellStyleXfs>
  <cellXfs count="122">
    <xf numFmtId="0" fontId="0" fillId="0" borderId="0" xfId="0"/>
    <xf numFmtId="0" fontId="5" fillId="0" borderId="0" xfId="0" applyFont="1" applyProtection="1"/>
    <xf numFmtId="0" fontId="5" fillId="0" borderId="0" xfId="3" applyFont="1" applyFill="1" applyBorder="1" applyProtection="1"/>
    <xf numFmtId="0" fontId="5" fillId="0" borderId="0" xfId="3" applyFont="1" applyFill="1"/>
    <xf numFmtId="0" fontId="5" fillId="0" borderId="0" xfId="0" applyFont="1"/>
    <xf numFmtId="0" fontId="5" fillId="0" borderId="0" xfId="3" applyNumberFormat="1" applyFont="1" applyFill="1" applyBorder="1" applyProtection="1"/>
    <xf numFmtId="166" fontId="5" fillId="0" borderId="0" xfId="3" applyNumberFormat="1" applyFont="1" applyFill="1" applyBorder="1" applyProtection="1"/>
    <xf numFmtId="49" fontId="6" fillId="0" borderId="0" xfId="3" applyNumberFormat="1" applyFont="1" applyFill="1"/>
    <xf numFmtId="0" fontId="5" fillId="0" borderId="0" xfId="3" applyFont="1" applyFill="1" applyProtection="1"/>
    <xf numFmtId="49" fontId="5" fillId="0" borderId="1" xfId="3" applyNumberFormat="1" applyFont="1" applyFill="1" applyBorder="1"/>
    <xf numFmtId="0" fontId="5" fillId="0" borderId="1" xfId="3" applyFont="1" applyFill="1" applyBorder="1" applyAlignment="1">
      <alignment horizontal="center" vertical="top" wrapText="1"/>
    </xf>
    <xf numFmtId="0" fontId="5" fillId="0" borderId="1" xfId="3" applyFont="1" applyFill="1" applyBorder="1" applyAlignment="1" applyProtection="1">
      <alignment horizontal="center" vertical="top" wrapText="1"/>
    </xf>
    <xf numFmtId="0" fontId="5" fillId="0" borderId="0" xfId="3" applyFont="1" applyFill="1" applyAlignment="1">
      <alignment horizontal="center"/>
    </xf>
    <xf numFmtId="165" fontId="5" fillId="0" borderId="1" xfId="3" quotePrefix="1" applyNumberFormat="1" applyFont="1" applyFill="1" applyBorder="1" applyAlignment="1">
      <alignment horizontal="center"/>
    </xf>
    <xf numFmtId="165" fontId="5" fillId="0" borderId="1" xfId="3" quotePrefix="1" applyNumberFormat="1" applyFont="1" applyFill="1" applyBorder="1" applyAlignment="1" applyProtection="1">
      <alignment horizontal="center"/>
    </xf>
    <xf numFmtId="0" fontId="5" fillId="2" borderId="1" xfId="3" applyFont="1" applyFill="1" applyBorder="1" applyProtection="1">
      <protection locked="0"/>
    </xf>
    <xf numFmtId="0" fontId="5" fillId="3" borderId="1" xfId="3" applyFont="1" applyFill="1" applyBorder="1" applyAlignment="1" applyProtection="1">
      <alignment horizontal="center"/>
    </xf>
    <xf numFmtId="0" fontId="5" fillId="3" borderId="1" xfId="3" applyFont="1" applyFill="1" applyBorder="1" applyAlignment="1">
      <alignment horizontal="center"/>
    </xf>
    <xf numFmtId="0" fontId="5" fillId="4" borderId="1" xfId="3" applyFont="1" applyFill="1" applyBorder="1" applyProtection="1">
      <protection locked="0"/>
    </xf>
    <xf numFmtId="0" fontId="5" fillId="0" borderId="1" xfId="3" applyFont="1" applyFill="1" applyBorder="1"/>
    <xf numFmtId="49" fontId="5" fillId="0" borderId="0" xfId="3" applyNumberFormat="1" applyFont="1" applyFill="1"/>
    <xf numFmtId="49" fontId="5" fillId="0" borderId="1" xfId="3" applyNumberFormat="1" applyFont="1" applyFill="1" applyBorder="1" applyAlignment="1">
      <alignment horizontal="center"/>
    </xf>
    <xf numFmtId="165" fontId="5" fillId="0" borderId="0" xfId="3" quotePrefix="1" applyNumberFormat="1" applyFont="1" applyFill="1" applyAlignment="1">
      <alignment horizontal="center"/>
    </xf>
    <xf numFmtId="2" fontId="3" fillId="0" borderId="0" xfId="3" applyNumberFormat="1" applyFont="1" applyFill="1" applyBorder="1"/>
    <xf numFmtId="0" fontId="3" fillId="0" borderId="0" xfId="0" applyNumberFormat="1" applyFont="1" applyFill="1" applyBorder="1" applyAlignment="1" applyProtection="1">
      <alignment horizontal="left"/>
      <protection locked="0"/>
    </xf>
    <xf numFmtId="49" fontId="7" fillId="0" borderId="0" xfId="3" applyNumberFormat="1" applyFont="1" applyFill="1"/>
    <xf numFmtId="0" fontId="8" fillId="0" borderId="0" xfId="3" applyFont="1" applyFill="1"/>
    <xf numFmtId="0" fontId="8" fillId="0" borderId="0" xfId="3" applyFont="1" applyFill="1" applyProtection="1"/>
    <xf numFmtId="0" fontId="8" fillId="0" borderId="0" xfId="0" applyFont="1"/>
    <xf numFmtId="0" fontId="4" fillId="0" borderId="1" xfId="0" applyFont="1" applyBorder="1" applyAlignment="1">
      <alignment vertical="top" wrapText="1"/>
    </xf>
    <xf numFmtId="0" fontId="4" fillId="0" borderId="1" xfId="0" applyFont="1" applyBorder="1"/>
    <xf numFmtId="0" fontId="4" fillId="0" borderId="1" xfId="4" applyFont="1" applyBorder="1"/>
    <xf numFmtId="0" fontId="1" fillId="0" borderId="0" xfId="4" applyBorder="1"/>
    <xf numFmtId="0" fontId="7" fillId="0" borderId="0" xfId="0" applyFont="1" applyFill="1" applyBorder="1"/>
    <xf numFmtId="0" fontId="0" fillId="0" borderId="0" xfId="0" applyFill="1" applyBorder="1"/>
    <xf numFmtId="4" fontId="0" fillId="0" borderId="0" xfId="0" applyNumberFormat="1" applyFill="1" applyBorder="1"/>
    <xf numFmtId="0" fontId="1" fillId="0" borderId="0" xfId="0" applyFont="1" applyFill="1"/>
    <xf numFmtId="0" fontId="10" fillId="0" borderId="0" xfId="0" applyFont="1" applyFill="1" applyBorder="1"/>
    <xf numFmtId="0" fontId="10" fillId="0" borderId="0" xfId="0" applyFont="1" applyFill="1"/>
    <xf numFmtId="0" fontId="4" fillId="0" borderId="0" xfId="0" applyFont="1" applyFill="1"/>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0" fillId="0" borderId="1" xfId="0" applyFill="1" applyBorder="1"/>
    <xf numFmtId="4" fontId="4" fillId="0" borderId="1" xfId="0" applyNumberFormat="1" applyFont="1" applyFill="1" applyBorder="1" applyAlignment="1">
      <alignment horizontal="center"/>
    </xf>
    <xf numFmtId="167" fontId="4" fillId="0" borderId="1" xfId="0" applyNumberFormat="1" applyFont="1" applyFill="1" applyBorder="1" applyAlignment="1">
      <alignment horizontal="center"/>
    </xf>
    <xf numFmtId="0" fontId="4" fillId="0" borderId="1" xfId="0" applyFont="1" applyFill="1" applyBorder="1"/>
    <xf numFmtId="0" fontId="0" fillId="2" borderId="1" xfId="0" applyFill="1" applyBorder="1" applyProtection="1">
      <protection locked="0"/>
    </xf>
    <xf numFmtId="14" fontId="0" fillId="2" borderId="1" xfId="0" applyNumberFormat="1" applyFill="1" applyBorder="1" applyProtection="1">
      <protection locked="0"/>
    </xf>
    <xf numFmtId="14" fontId="0" fillId="4" borderId="1" xfId="0" applyNumberFormat="1" applyFill="1" applyBorder="1" applyProtection="1">
      <protection locked="0"/>
    </xf>
    <xf numFmtId="4" fontId="0" fillId="4" borderId="1" xfId="0" applyNumberFormat="1" applyFill="1" applyBorder="1" applyProtection="1">
      <protection locked="0"/>
    </xf>
    <xf numFmtId="4" fontId="1" fillId="4" borderId="1" xfId="0" applyNumberFormat="1" applyFont="1" applyFill="1" applyBorder="1" applyProtection="1">
      <protection locked="0"/>
    </xf>
    <xf numFmtId="4" fontId="1" fillId="2" borderId="1" xfId="0" applyNumberFormat="1" applyFont="1" applyFill="1" applyBorder="1" applyProtection="1">
      <protection locked="0"/>
    </xf>
    <xf numFmtId="0" fontId="11" fillId="0" borderId="0" xfId="0" applyFont="1" applyFill="1" applyBorder="1"/>
    <xf numFmtId="14" fontId="0" fillId="0" borderId="1" xfId="0" applyNumberFormat="1" applyFill="1" applyBorder="1"/>
    <xf numFmtId="4" fontId="0" fillId="0" borderId="1" xfId="0" applyNumberFormat="1" applyFill="1" applyBorder="1"/>
    <xf numFmtId="4" fontId="1" fillId="0" borderId="1" xfId="0" applyNumberFormat="1" applyFont="1" applyFill="1" applyBorder="1"/>
    <xf numFmtId="0" fontId="4" fillId="0" borderId="1" xfId="0" applyFont="1" applyFill="1" applyBorder="1" applyAlignment="1">
      <alignment wrapText="1"/>
    </xf>
    <xf numFmtId="4" fontId="4" fillId="0" borderId="1" xfId="0" applyNumberFormat="1" applyFont="1" applyFill="1" applyBorder="1"/>
    <xf numFmtId="0" fontId="9" fillId="0" borderId="1" xfId="2" applyFill="1" applyBorder="1" applyAlignment="1" applyProtection="1">
      <alignment vertical="top" wrapText="1"/>
    </xf>
    <xf numFmtId="0" fontId="9" fillId="0" borderId="0" xfId="2" applyFill="1" applyBorder="1" applyAlignment="1" applyProtection="1">
      <alignment vertical="top" wrapText="1"/>
    </xf>
    <xf numFmtId="0" fontId="4" fillId="0" borderId="2" xfId="0" applyFont="1" applyBorder="1"/>
    <xf numFmtId="0" fontId="0" fillId="0" borderId="3" xfId="0" applyFill="1" applyBorder="1"/>
    <xf numFmtId="4" fontId="0" fillId="0" borderId="4" xfId="0" applyNumberFormat="1" applyFill="1" applyBorder="1"/>
    <xf numFmtId="166" fontId="0" fillId="0" borderId="0" xfId="0" applyNumberFormat="1" applyFill="1" applyBorder="1"/>
    <xf numFmtId="0" fontId="1" fillId="0" borderId="0" xfId="0" applyFont="1" applyFill="1" applyBorder="1"/>
    <xf numFmtId="166" fontId="0" fillId="0" borderId="1" xfId="0" applyNumberFormat="1" applyFill="1" applyBorder="1"/>
    <xf numFmtId="0" fontId="0" fillId="2" borderId="1" xfId="0" applyFill="1" applyBorder="1" applyAlignment="1" applyProtection="1">
      <alignment vertical="top" wrapText="1"/>
      <protection locked="0"/>
    </xf>
    <xf numFmtId="166" fontId="0" fillId="2" borderId="1" xfId="0" applyNumberFormat="1" applyFill="1" applyBorder="1" applyProtection="1">
      <protection locked="0"/>
    </xf>
    <xf numFmtId="166" fontId="4" fillId="0" borderId="1" xfId="0" applyNumberFormat="1" applyFont="1" applyFill="1" applyBorder="1"/>
    <xf numFmtId="0" fontId="0" fillId="0" borderId="0" xfId="0" applyFill="1" applyBorder="1" applyAlignment="1">
      <alignment horizontal="center"/>
    </xf>
    <xf numFmtId="0" fontId="13" fillId="0" borderId="0" xfId="0" applyFont="1"/>
    <xf numFmtId="2" fontId="14" fillId="0" borderId="1" xfId="3" applyNumberFormat="1" applyFont="1" applyFill="1" applyBorder="1"/>
    <xf numFmtId="0" fontId="14" fillId="0" borderId="1" xfId="0" applyFont="1" applyBorder="1"/>
    <xf numFmtId="0" fontId="14" fillId="0" borderId="5" xfId="0" applyFont="1" applyBorder="1"/>
    <xf numFmtId="0" fontId="0" fillId="2" borderId="1" xfId="0" applyFill="1" applyBorder="1" applyAlignment="1" applyProtection="1">
      <alignment horizontal="left"/>
      <protection locked="0"/>
    </xf>
    <xf numFmtId="0" fontId="0" fillId="0" borderId="1" xfId="0" applyFill="1" applyBorder="1" applyAlignment="1" applyProtection="1">
      <alignment horizontal="left"/>
    </xf>
    <xf numFmtId="0" fontId="5" fillId="0" borderId="1" xfId="0" applyNumberFormat="1" applyFont="1" applyFill="1" applyBorder="1" applyAlignment="1" applyProtection="1">
      <alignment horizontal="left"/>
    </xf>
    <xf numFmtId="0" fontId="14" fillId="0" borderId="1" xfId="0" applyFont="1" applyBorder="1" applyAlignment="1">
      <alignment horizontal="left"/>
    </xf>
    <xf numFmtId="0" fontId="14" fillId="0" borderId="5" xfId="0" applyFont="1" applyBorder="1" applyAlignment="1">
      <alignment horizontal="left"/>
    </xf>
    <xf numFmtId="2" fontId="14" fillId="0" borderId="1" xfId="3" applyNumberFormat="1" applyFont="1" applyFill="1" applyBorder="1" applyAlignment="1">
      <alignment horizontal="left"/>
    </xf>
    <xf numFmtId="0" fontId="0" fillId="0" borderId="0" xfId="0" applyAlignment="1">
      <alignment horizontal="left"/>
    </xf>
    <xf numFmtId="164" fontId="0" fillId="4" borderId="1" xfId="0" applyNumberFormat="1" applyFill="1" applyBorder="1" applyProtection="1">
      <protection locked="0"/>
    </xf>
    <xf numFmtId="164" fontId="0" fillId="2" borderId="1" xfId="0" applyNumberFormat="1" applyFill="1" applyBorder="1" applyProtection="1">
      <protection locked="0"/>
    </xf>
    <xf numFmtId="164" fontId="1" fillId="4" borderId="1" xfId="0" applyNumberFormat="1" applyFont="1" applyFill="1" applyBorder="1" applyProtection="1">
      <protection locked="0"/>
    </xf>
    <xf numFmtId="164" fontId="1" fillId="2" borderId="1" xfId="0" applyNumberFormat="1" applyFont="1" applyFill="1" applyBorder="1" applyProtection="1">
      <protection locked="0"/>
    </xf>
    <xf numFmtId="164" fontId="0" fillId="0" borderId="1" xfId="0" applyNumberFormat="1" applyFill="1" applyBorder="1"/>
    <xf numFmtId="164" fontId="1" fillId="0" borderId="1" xfId="0" applyNumberFormat="1" applyFont="1" applyFill="1" applyBorder="1"/>
    <xf numFmtId="16" fontId="1" fillId="0" borderId="0" xfId="0" applyNumberFormat="1" applyFont="1" applyFill="1"/>
    <xf numFmtId="14" fontId="0" fillId="0" borderId="1" xfId="4" applyNumberFormat="1" applyFont="1" applyBorder="1"/>
    <xf numFmtId="0" fontId="9" fillId="0" borderId="1" xfId="2" applyBorder="1" applyAlignment="1" applyProtection="1"/>
    <xf numFmtId="0" fontId="1" fillId="2" borderId="1" xfId="0" applyFont="1" applyFill="1" applyBorder="1" applyAlignment="1" applyProtection="1">
      <alignment horizontal="left"/>
      <protection locked="0"/>
    </xf>
    <xf numFmtId="0" fontId="9" fillId="2" borderId="1" xfId="2" applyFill="1" applyBorder="1" applyAlignment="1" applyProtection="1">
      <alignment horizontal="left"/>
      <protection locked="0"/>
    </xf>
    <xf numFmtId="0" fontId="7" fillId="0" borderId="0" xfId="0" applyFont="1" applyAlignment="1"/>
    <xf numFmtId="0" fontId="5" fillId="0" borderId="12" xfId="0" applyNumberFormat="1" applyFont="1" applyFill="1" applyBorder="1" applyAlignment="1" applyProtection="1"/>
    <xf numFmtId="0" fontId="5" fillId="0" borderId="7" xfId="0" applyNumberFormat="1" applyFont="1" applyFill="1" applyBorder="1" applyAlignment="1" applyProtection="1"/>
    <xf numFmtId="0" fontId="5" fillId="0" borderId="13" xfId="0" applyNumberFormat="1" applyFont="1" applyFill="1" applyBorder="1" applyAlignment="1" applyProtection="1"/>
    <xf numFmtId="0" fontId="0" fillId="0" borderId="0" xfId="0" applyFill="1" applyBorder="1" applyAlignment="1"/>
    <xf numFmtId="0" fontId="1" fillId="0" borderId="0" xfId="0" applyFont="1" applyFill="1" applyAlignment="1"/>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1" fillId="0" borderId="6" xfId="0" applyFont="1" applyFill="1" applyBorder="1" applyAlignment="1">
      <alignment vertical="top"/>
    </xf>
    <xf numFmtId="0" fontId="0" fillId="0" borderId="7" xfId="0" applyFill="1" applyBorder="1" applyAlignment="1">
      <alignment vertical="top"/>
    </xf>
    <xf numFmtId="0" fontId="0" fillId="0" borderId="8" xfId="0" applyFill="1" applyBorder="1" applyAlignment="1">
      <alignment vertical="top"/>
    </xf>
    <xf numFmtId="0" fontId="0" fillId="0" borderId="6" xfId="0" applyNumberFormat="1" applyBorder="1" applyAlignment="1">
      <alignment vertical="top"/>
    </xf>
    <xf numFmtId="0" fontId="0" fillId="0" borderId="7" xfId="0" applyNumberFormat="1" applyBorder="1" applyAlignment="1">
      <alignment vertical="top"/>
    </xf>
    <xf numFmtId="0" fontId="0" fillId="0" borderId="8" xfId="0" applyNumberFormat="1" applyBorder="1" applyAlignment="1">
      <alignment vertical="top"/>
    </xf>
    <xf numFmtId="0" fontId="1" fillId="0" borderId="0" xfId="0" applyFont="1" applyFill="1" applyAlignment="1">
      <alignment vertical="center"/>
    </xf>
    <xf numFmtId="0" fontId="1" fillId="2" borderId="0" xfId="0" applyFont="1" applyFill="1" applyAlignment="1" applyProtection="1">
      <alignment horizontal="left" vertical="top" wrapText="1"/>
    </xf>
    <xf numFmtId="0" fontId="1" fillId="2" borderId="0" xfId="0" applyFont="1" applyFill="1" applyAlignment="1" applyProtection="1">
      <alignment vertical="top" wrapText="1"/>
    </xf>
    <xf numFmtId="49" fontId="1" fillId="0" borderId="0" xfId="0" applyNumberFormat="1" applyFont="1" applyFill="1" applyBorder="1" applyAlignment="1">
      <alignment horizontal="left" vertical="top"/>
    </xf>
    <xf numFmtId="0" fontId="1" fillId="0" borderId="0" xfId="0" applyFont="1" applyFill="1" applyAlignment="1" applyProtection="1">
      <alignment horizontal="left"/>
    </xf>
    <xf numFmtId="37" fontId="1" fillId="0" borderId="0" xfId="0" applyNumberFormat="1" applyFont="1" applyFill="1" applyBorder="1" applyAlignment="1">
      <alignment vertical="top"/>
    </xf>
    <xf numFmtId="0" fontId="1" fillId="0" borderId="0" xfId="0" applyFont="1"/>
    <xf numFmtId="0" fontId="4" fillId="0" borderId="1" xfId="0" applyFont="1" applyBorder="1" applyAlignment="1">
      <alignment vertical="top"/>
    </xf>
    <xf numFmtId="166" fontId="0" fillId="0" borderId="0" xfId="0" applyNumberFormat="1" applyFill="1" applyBorder="1" applyAlignment="1"/>
    <xf numFmtId="4" fontId="0" fillId="0" borderId="0" xfId="0" applyNumberFormat="1" applyFill="1" applyBorder="1" applyAlignment="1"/>
  </cellXfs>
  <cellStyles count="5">
    <cellStyle name="%" xfId="1" xr:uid="{00000000-0005-0000-0000-000000000000}"/>
    <cellStyle name="Hyperlink" xfId="2" builtinId="8"/>
    <cellStyle name="Normal" xfId="0" builtinId="0"/>
    <cellStyle name="Normal_2007-08 LBA return" xfId="3" xr:uid="{00000000-0005-0000-0000-000003000000}"/>
    <cellStyle name="Normal_Schools Request for Information" xfId="4" xr:uid="{00000000-0005-0000-0000-00000400000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mailto:TechnicalFinance@Oxfordshire.gov.uk"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bin"/><Relationship Id="rId1" Type="http://schemas.openxmlformats.org/officeDocument/2006/relationships/hyperlink" Target="mailto:TechnicalFinance@Oxfordshire.gov.uk"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echnicalFinance@Oxfordshire.gov.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S298"/>
  <sheetViews>
    <sheetView tabSelected="1" workbookViewId="0">
      <selection activeCell="B299" sqref="B299"/>
    </sheetView>
  </sheetViews>
  <sheetFormatPr defaultColWidth="0" defaultRowHeight="12.75" x14ac:dyDescent="0.2"/>
  <cols>
    <col min="1" max="1" width="24.140625" style="82" customWidth="1"/>
    <col min="2" max="2" width="47.5703125" customWidth="1"/>
    <col min="3" max="3" width="9.140625" customWidth="1"/>
    <col min="4" max="251" width="9.140625" hidden="1" customWidth="1"/>
    <col min="252" max="253" width="9.140625" customWidth="1"/>
    <col min="254" max="16384" width="9.140625" hidden="1"/>
  </cols>
  <sheetData>
    <row r="1" spans="1:3" ht="20.25" x14ac:dyDescent="0.3">
      <c r="A1" s="94" t="s">
        <v>355</v>
      </c>
      <c r="B1" s="94"/>
      <c r="C1" s="94"/>
    </row>
    <row r="2" spans="1:3" ht="51" customHeight="1" x14ac:dyDescent="0.2">
      <c r="A2" s="112" t="s">
        <v>0</v>
      </c>
      <c r="B2" s="112"/>
    </row>
    <row r="4" spans="1:3" ht="15" x14ac:dyDescent="0.25">
      <c r="A4" s="79" t="s">
        <v>1</v>
      </c>
      <c r="B4" s="76"/>
    </row>
    <row r="5" spans="1:3" ht="15" x14ac:dyDescent="0.25">
      <c r="A5" s="80" t="s">
        <v>2</v>
      </c>
      <c r="B5" s="77"/>
    </row>
    <row r="6" spans="1:3" ht="15" x14ac:dyDescent="0.25">
      <c r="A6" s="81" t="s">
        <v>3</v>
      </c>
      <c r="B6" s="92"/>
    </row>
    <row r="7" spans="1:3" ht="15" x14ac:dyDescent="0.25">
      <c r="A7" s="81" t="s">
        <v>4</v>
      </c>
      <c r="B7" s="92"/>
    </row>
    <row r="8" spans="1:3" ht="15" x14ac:dyDescent="0.25">
      <c r="A8" s="79" t="s">
        <v>5</v>
      </c>
      <c r="B8" s="93"/>
    </row>
    <row r="9" spans="1:3" ht="39" customHeight="1" x14ac:dyDescent="0.2"/>
    <row r="11" spans="1:3" hidden="1" x14ac:dyDescent="0.2">
      <c r="A11" s="113" t="s">
        <v>6</v>
      </c>
      <c r="B11" s="114" t="s">
        <v>2</v>
      </c>
    </row>
    <row r="12" spans="1:3" hidden="1" x14ac:dyDescent="0.2">
      <c r="A12" s="115">
        <v>1005</v>
      </c>
      <c r="B12" s="116" t="s">
        <v>7</v>
      </c>
    </row>
    <row r="13" spans="1:3" hidden="1" x14ac:dyDescent="0.2">
      <c r="A13" s="115">
        <v>1006</v>
      </c>
      <c r="B13" s="117" t="s">
        <v>8</v>
      </c>
    </row>
    <row r="14" spans="1:3" hidden="1" x14ac:dyDescent="0.2">
      <c r="A14" s="115">
        <v>1010</v>
      </c>
      <c r="B14" s="117" t="s">
        <v>9</v>
      </c>
    </row>
    <row r="15" spans="1:3" hidden="1" x14ac:dyDescent="0.2">
      <c r="A15" s="115">
        <v>1011</v>
      </c>
      <c r="B15" s="117" t="s">
        <v>10</v>
      </c>
    </row>
    <row r="16" spans="1:3" hidden="1" x14ac:dyDescent="0.2">
      <c r="A16" s="115">
        <v>1016</v>
      </c>
      <c r="B16" s="117" t="s">
        <v>11</v>
      </c>
    </row>
    <row r="17" spans="1:2" hidden="1" x14ac:dyDescent="0.2">
      <c r="A17" s="115">
        <v>1017</v>
      </c>
      <c r="B17" s="117" t="s">
        <v>12</v>
      </c>
    </row>
    <row r="18" spans="1:2" hidden="1" x14ac:dyDescent="0.2">
      <c r="A18" s="115">
        <v>1019</v>
      </c>
      <c r="B18" s="117" t="s">
        <v>13</v>
      </c>
    </row>
    <row r="19" spans="1:2" hidden="1" x14ac:dyDescent="0.2">
      <c r="A19" s="115">
        <v>1022</v>
      </c>
      <c r="B19" s="117" t="s">
        <v>14</v>
      </c>
    </row>
    <row r="20" spans="1:2" hidden="1" x14ac:dyDescent="0.2">
      <c r="A20" s="115">
        <v>1024</v>
      </c>
      <c r="B20" s="117" t="s">
        <v>15</v>
      </c>
    </row>
    <row r="21" spans="1:2" hidden="1" x14ac:dyDescent="0.2">
      <c r="A21" s="115">
        <v>1027</v>
      </c>
      <c r="B21" s="117" t="s">
        <v>16</v>
      </c>
    </row>
    <row r="22" spans="1:2" hidden="1" x14ac:dyDescent="0.2">
      <c r="A22" s="115">
        <v>1031</v>
      </c>
      <c r="B22" s="117" t="s">
        <v>17</v>
      </c>
    </row>
    <row r="23" spans="1:2" hidden="1" x14ac:dyDescent="0.2">
      <c r="A23" s="115">
        <v>1032</v>
      </c>
      <c r="B23" s="117" t="s">
        <v>18</v>
      </c>
    </row>
    <row r="24" spans="1:2" hidden="1" x14ac:dyDescent="0.2">
      <c r="A24" s="115">
        <v>2001</v>
      </c>
      <c r="B24" s="117" t="s">
        <v>19</v>
      </c>
    </row>
    <row r="25" spans="1:2" hidden="1" x14ac:dyDescent="0.2">
      <c r="A25" s="115">
        <v>2002</v>
      </c>
      <c r="B25" s="117" t="s">
        <v>20</v>
      </c>
    </row>
    <row r="26" spans="1:2" hidden="1" x14ac:dyDescent="0.2">
      <c r="A26" s="115">
        <v>2053</v>
      </c>
      <c r="B26" s="117" t="s">
        <v>21</v>
      </c>
    </row>
    <row r="27" spans="1:2" hidden="1" x14ac:dyDescent="0.2">
      <c r="A27" s="115">
        <v>2055</v>
      </c>
      <c r="B27" s="117" t="s">
        <v>22</v>
      </c>
    </row>
    <row r="28" spans="1:2" hidden="1" x14ac:dyDescent="0.2">
      <c r="A28" s="115">
        <v>2056</v>
      </c>
      <c r="B28" s="117" t="s">
        <v>23</v>
      </c>
    </row>
    <row r="29" spans="1:2" hidden="1" x14ac:dyDescent="0.2">
      <c r="A29" s="115">
        <v>2057</v>
      </c>
      <c r="B29" s="117" t="s">
        <v>24</v>
      </c>
    </row>
    <row r="30" spans="1:2" hidden="1" x14ac:dyDescent="0.2">
      <c r="A30" s="115">
        <v>2058</v>
      </c>
      <c r="B30" s="117" t="s">
        <v>25</v>
      </c>
    </row>
    <row r="31" spans="1:2" hidden="1" x14ac:dyDescent="0.2">
      <c r="A31" s="115">
        <v>2059</v>
      </c>
      <c r="B31" s="117" t="s">
        <v>26</v>
      </c>
    </row>
    <row r="32" spans="1:2" hidden="1" x14ac:dyDescent="0.2">
      <c r="A32" s="115">
        <v>2060</v>
      </c>
      <c r="B32" s="117" t="s">
        <v>27</v>
      </c>
    </row>
    <row r="33" spans="1:2" hidden="1" x14ac:dyDescent="0.2">
      <c r="A33" s="115">
        <v>2100</v>
      </c>
      <c r="B33" s="117" t="s">
        <v>28</v>
      </c>
    </row>
    <row r="34" spans="1:2" hidden="1" x14ac:dyDescent="0.2">
      <c r="A34" s="115">
        <v>2103</v>
      </c>
      <c r="B34" s="117" t="s">
        <v>29</v>
      </c>
    </row>
    <row r="35" spans="1:2" hidden="1" x14ac:dyDescent="0.2">
      <c r="A35" s="115">
        <v>2104</v>
      </c>
      <c r="B35" s="117" t="s">
        <v>30</v>
      </c>
    </row>
    <row r="36" spans="1:2" hidden="1" x14ac:dyDescent="0.2">
      <c r="A36" s="115">
        <v>2106</v>
      </c>
      <c r="B36" s="117" t="s">
        <v>31</v>
      </c>
    </row>
    <row r="37" spans="1:2" hidden="1" x14ac:dyDescent="0.2">
      <c r="A37" s="115">
        <v>2110</v>
      </c>
      <c r="B37" s="117" t="s">
        <v>32</v>
      </c>
    </row>
    <row r="38" spans="1:2" hidden="1" x14ac:dyDescent="0.2">
      <c r="A38" s="115">
        <v>2151</v>
      </c>
      <c r="B38" s="117" t="s">
        <v>33</v>
      </c>
    </row>
    <row r="39" spans="1:2" hidden="1" x14ac:dyDescent="0.2">
      <c r="A39" s="115">
        <v>2200</v>
      </c>
      <c r="B39" s="117" t="s">
        <v>34</v>
      </c>
    </row>
    <row r="40" spans="1:2" hidden="1" x14ac:dyDescent="0.2">
      <c r="A40" s="115">
        <v>2202</v>
      </c>
      <c r="B40" s="117" t="s">
        <v>35</v>
      </c>
    </row>
    <row r="41" spans="1:2" hidden="1" x14ac:dyDescent="0.2">
      <c r="A41" s="115">
        <v>2207</v>
      </c>
      <c r="B41" s="117" t="s">
        <v>36</v>
      </c>
    </row>
    <row r="42" spans="1:2" hidden="1" x14ac:dyDescent="0.2">
      <c r="A42" s="115">
        <v>2208</v>
      </c>
      <c r="B42" s="117" t="s">
        <v>37</v>
      </c>
    </row>
    <row r="43" spans="1:2" hidden="1" x14ac:dyDescent="0.2">
      <c r="A43" s="115">
        <v>2209</v>
      </c>
      <c r="B43" s="117" t="s">
        <v>38</v>
      </c>
    </row>
    <row r="44" spans="1:2" hidden="1" x14ac:dyDescent="0.2">
      <c r="A44" s="115">
        <v>2210</v>
      </c>
      <c r="B44" s="117" t="s">
        <v>39</v>
      </c>
    </row>
    <row r="45" spans="1:2" hidden="1" x14ac:dyDescent="0.2">
      <c r="A45" s="115">
        <v>2211</v>
      </c>
      <c r="B45" s="117" t="s">
        <v>40</v>
      </c>
    </row>
    <row r="46" spans="1:2" hidden="1" x14ac:dyDescent="0.2">
      <c r="A46" s="115">
        <v>2250</v>
      </c>
      <c r="B46" s="117" t="s">
        <v>41</v>
      </c>
    </row>
    <row r="47" spans="1:2" hidden="1" x14ac:dyDescent="0.2">
      <c r="A47" s="115">
        <v>2251</v>
      </c>
      <c r="B47" s="117" t="s">
        <v>42</v>
      </c>
    </row>
    <row r="48" spans="1:2" hidden="1" x14ac:dyDescent="0.2">
      <c r="A48" s="115">
        <v>2252</v>
      </c>
      <c r="B48" s="117" t="s">
        <v>43</v>
      </c>
    </row>
    <row r="49" spans="1:2" hidden="1" x14ac:dyDescent="0.2">
      <c r="A49" s="115">
        <v>2254</v>
      </c>
      <c r="B49" s="117" t="s">
        <v>44</v>
      </c>
    </row>
    <row r="50" spans="1:2" hidden="1" x14ac:dyDescent="0.2">
      <c r="A50" s="115">
        <v>2255</v>
      </c>
      <c r="B50" s="117" t="s">
        <v>45</v>
      </c>
    </row>
    <row r="51" spans="1:2" hidden="1" x14ac:dyDescent="0.2">
      <c r="A51" s="115">
        <v>2302</v>
      </c>
      <c r="B51" s="117" t="s">
        <v>46</v>
      </c>
    </row>
    <row r="52" spans="1:2" hidden="1" x14ac:dyDescent="0.2">
      <c r="A52" s="115">
        <v>2303</v>
      </c>
      <c r="B52" s="117" t="s">
        <v>47</v>
      </c>
    </row>
    <row r="53" spans="1:2" hidden="1" x14ac:dyDescent="0.2">
      <c r="A53" s="115">
        <v>2304</v>
      </c>
      <c r="B53" s="117" t="s">
        <v>48</v>
      </c>
    </row>
    <row r="54" spans="1:2" hidden="1" x14ac:dyDescent="0.2">
      <c r="A54" s="115">
        <v>2352</v>
      </c>
      <c r="B54" s="117" t="s">
        <v>49</v>
      </c>
    </row>
    <row r="55" spans="1:2" hidden="1" x14ac:dyDescent="0.2">
      <c r="A55" s="115">
        <v>2353</v>
      </c>
      <c r="B55" s="117" t="s">
        <v>50</v>
      </c>
    </row>
    <row r="56" spans="1:2" hidden="1" x14ac:dyDescent="0.2">
      <c r="A56" s="115">
        <v>2354</v>
      </c>
      <c r="B56" s="117" t="s">
        <v>51</v>
      </c>
    </row>
    <row r="57" spans="1:2" hidden="1" x14ac:dyDescent="0.2">
      <c r="A57" s="115">
        <v>2357</v>
      </c>
      <c r="B57" s="117" t="s">
        <v>52</v>
      </c>
    </row>
    <row r="58" spans="1:2" hidden="1" x14ac:dyDescent="0.2">
      <c r="A58" s="115">
        <v>2401</v>
      </c>
      <c r="B58" s="117" t="s">
        <v>53</v>
      </c>
    </row>
    <row r="59" spans="1:2" hidden="1" x14ac:dyDescent="0.2">
      <c r="A59" s="115">
        <v>2450</v>
      </c>
      <c r="B59" s="117" t="s">
        <v>54</v>
      </c>
    </row>
    <row r="60" spans="1:2" hidden="1" x14ac:dyDescent="0.2">
      <c r="A60" s="115">
        <v>2452</v>
      </c>
      <c r="B60" s="117" t="s">
        <v>55</v>
      </c>
    </row>
    <row r="61" spans="1:2" hidden="1" x14ac:dyDescent="0.2">
      <c r="A61" s="115">
        <v>2455</v>
      </c>
      <c r="B61" s="117" t="s">
        <v>56</v>
      </c>
    </row>
    <row r="62" spans="1:2" hidden="1" x14ac:dyDescent="0.2">
      <c r="A62" s="115">
        <v>2456</v>
      </c>
      <c r="B62" s="117" t="s">
        <v>57</v>
      </c>
    </row>
    <row r="63" spans="1:2" hidden="1" x14ac:dyDescent="0.2">
      <c r="A63" s="115">
        <v>2459</v>
      </c>
      <c r="B63" s="117" t="s">
        <v>58</v>
      </c>
    </row>
    <row r="64" spans="1:2" hidden="1" x14ac:dyDescent="0.2">
      <c r="A64" s="115">
        <v>2461</v>
      </c>
      <c r="B64" s="117" t="s">
        <v>59</v>
      </c>
    </row>
    <row r="65" spans="1:2" hidden="1" x14ac:dyDescent="0.2">
      <c r="A65" s="115">
        <v>2463</v>
      </c>
      <c r="B65" s="117" t="s">
        <v>60</v>
      </c>
    </row>
    <row r="66" spans="1:2" hidden="1" x14ac:dyDescent="0.2">
      <c r="A66" s="115">
        <v>2465</v>
      </c>
      <c r="B66" s="117" t="s">
        <v>61</v>
      </c>
    </row>
    <row r="67" spans="1:2" hidden="1" x14ac:dyDescent="0.2">
      <c r="A67" s="115">
        <v>2504</v>
      </c>
      <c r="B67" s="117" t="s">
        <v>62</v>
      </c>
    </row>
    <row r="68" spans="1:2" hidden="1" x14ac:dyDescent="0.2">
      <c r="A68" s="115">
        <v>2506</v>
      </c>
      <c r="B68" s="117" t="s">
        <v>63</v>
      </c>
    </row>
    <row r="69" spans="1:2" hidden="1" x14ac:dyDescent="0.2">
      <c r="A69" s="115">
        <v>2507</v>
      </c>
      <c r="B69" s="117" t="s">
        <v>64</v>
      </c>
    </row>
    <row r="70" spans="1:2" hidden="1" x14ac:dyDescent="0.2">
      <c r="A70" s="115">
        <v>2510</v>
      </c>
      <c r="B70" s="117" t="s">
        <v>65</v>
      </c>
    </row>
    <row r="71" spans="1:2" hidden="1" x14ac:dyDescent="0.2">
      <c r="A71" s="115">
        <v>2512</v>
      </c>
      <c r="B71" s="117" t="s">
        <v>66</v>
      </c>
    </row>
    <row r="72" spans="1:2" hidden="1" x14ac:dyDescent="0.2">
      <c r="A72" s="115">
        <v>2513</v>
      </c>
      <c r="B72" s="117" t="s">
        <v>67</v>
      </c>
    </row>
    <row r="73" spans="1:2" hidden="1" x14ac:dyDescent="0.2">
      <c r="A73" s="115">
        <v>2521</v>
      </c>
      <c r="B73" s="117" t="s">
        <v>68</v>
      </c>
    </row>
    <row r="74" spans="1:2" hidden="1" x14ac:dyDescent="0.2">
      <c r="A74" s="115">
        <v>2522</v>
      </c>
      <c r="B74" s="117" t="s">
        <v>69</v>
      </c>
    </row>
    <row r="75" spans="1:2" hidden="1" x14ac:dyDescent="0.2">
      <c r="A75" s="115">
        <v>2525</v>
      </c>
      <c r="B75" s="117" t="s">
        <v>70</v>
      </c>
    </row>
    <row r="76" spans="1:2" hidden="1" x14ac:dyDescent="0.2">
      <c r="A76" s="115">
        <v>2527</v>
      </c>
      <c r="B76" s="117" t="s">
        <v>71</v>
      </c>
    </row>
    <row r="77" spans="1:2" hidden="1" x14ac:dyDescent="0.2">
      <c r="A77" s="115">
        <v>2529</v>
      </c>
      <c r="B77" s="117" t="s">
        <v>72</v>
      </c>
    </row>
    <row r="78" spans="1:2" hidden="1" x14ac:dyDescent="0.2">
      <c r="A78" s="115">
        <v>2531</v>
      </c>
      <c r="B78" s="117" t="s">
        <v>73</v>
      </c>
    </row>
    <row r="79" spans="1:2" hidden="1" x14ac:dyDescent="0.2">
      <c r="A79" s="115">
        <v>2533</v>
      </c>
      <c r="B79" s="117" t="s">
        <v>74</v>
      </c>
    </row>
    <row r="80" spans="1:2" hidden="1" x14ac:dyDescent="0.2">
      <c r="A80" s="115">
        <v>2534</v>
      </c>
      <c r="B80" s="117" t="s">
        <v>75</v>
      </c>
    </row>
    <row r="81" spans="1:2" hidden="1" x14ac:dyDescent="0.2">
      <c r="A81" s="115">
        <v>2539</v>
      </c>
      <c r="B81" s="117" t="s">
        <v>76</v>
      </c>
    </row>
    <row r="82" spans="1:2" hidden="1" x14ac:dyDescent="0.2">
      <c r="A82" s="115">
        <v>2543</v>
      </c>
      <c r="B82" s="117" t="s">
        <v>77</v>
      </c>
    </row>
    <row r="83" spans="1:2" hidden="1" x14ac:dyDescent="0.2">
      <c r="A83" s="115">
        <v>2555</v>
      </c>
      <c r="B83" s="117" t="s">
        <v>78</v>
      </c>
    </row>
    <row r="84" spans="1:2" hidden="1" x14ac:dyDescent="0.2">
      <c r="A84" s="115">
        <v>2560</v>
      </c>
      <c r="B84" s="117" t="s">
        <v>79</v>
      </c>
    </row>
    <row r="85" spans="1:2" hidden="1" x14ac:dyDescent="0.2">
      <c r="A85" s="115">
        <v>2561</v>
      </c>
      <c r="B85" s="117" t="s">
        <v>80</v>
      </c>
    </row>
    <row r="86" spans="1:2" hidden="1" x14ac:dyDescent="0.2">
      <c r="A86" s="115">
        <v>2562</v>
      </c>
      <c r="B86" s="117" t="s">
        <v>81</v>
      </c>
    </row>
    <row r="87" spans="1:2" hidden="1" x14ac:dyDescent="0.2">
      <c r="A87" s="115">
        <v>2563</v>
      </c>
      <c r="B87" s="117" t="s">
        <v>82</v>
      </c>
    </row>
    <row r="88" spans="1:2" hidden="1" x14ac:dyDescent="0.2">
      <c r="A88" s="115">
        <v>2565</v>
      </c>
      <c r="B88" s="117" t="s">
        <v>83</v>
      </c>
    </row>
    <row r="89" spans="1:2" hidden="1" x14ac:dyDescent="0.2">
      <c r="A89" s="115">
        <v>2566</v>
      </c>
      <c r="B89" s="117" t="s">
        <v>84</v>
      </c>
    </row>
    <row r="90" spans="1:2" hidden="1" x14ac:dyDescent="0.2">
      <c r="A90" s="115">
        <v>2567</v>
      </c>
      <c r="B90" s="117" t="s">
        <v>85</v>
      </c>
    </row>
    <row r="91" spans="1:2" hidden="1" x14ac:dyDescent="0.2">
      <c r="A91" s="115">
        <v>2569</v>
      </c>
      <c r="B91" s="117" t="s">
        <v>86</v>
      </c>
    </row>
    <row r="92" spans="1:2" hidden="1" x14ac:dyDescent="0.2">
      <c r="A92" s="115">
        <v>2572</v>
      </c>
      <c r="B92" s="117" t="s">
        <v>87</v>
      </c>
    </row>
    <row r="93" spans="1:2" hidden="1" x14ac:dyDescent="0.2">
      <c r="A93" s="115">
        <v>2573</v>
      </c>
      <c r="B93" s="117" t="s">
        <v>88</v>
      </c>
    </row>
    <row r="94" spans="1:2" hidden="1" x14ac:dyDescent="0.2">
      <c r="A94" s="115">
        <v>2574</v>
      </c>
      <c r="B94" s="117" t="s">
        <v>89</v>
      </c>
    </row>
    <row r="95" spans="1:2" hidden="1" x14ac:dyDescent="0.2">
      <c r="A95" s="115">
        <v>2578</v>
      </c>
      <c r="B95" s="117" t="s">
        <v>90</v>
      </c>
    </row>
    <row r="96" spans="1:2" hidden="1" x14ac:dyDescent="0.2">
      <c r="A96" s="115">
        <v>2583</v>
      </c>
      <c r="B96" s="117" t="s">
        <v>91</v>
      </c>
    </row>
    <row r="97" spans="1:2" hidden="1" x14ac:dyDescent="0.2">
      <c r="A97" s="115">
        <v>2587</v>
      </c>
      <c r="B97" s="117" t="s">
        <v>92</v>
      </c>
    </row>
    <row r="98" spans="1:2" hidden="1" x14ac:dyDescent="0.2">
      <c r="A98" s="115">
        <v>2589</v>
      </c>
      <c r="B98" s="117" t="s">
        <v>93</v>
      </c>
    </row>
    <row r="99" spans="1:2" hidden="1" x14ac:dyDescent="0.2">
      <c r="A99" s="115">
        <v>2590</v>
      </c>
      <c r="B99" s="117" t="s">
        <v>94</v>
      </c>
    </row>
    <row r="100" spans="1:2" hidden="1" x14ac:dyDescent="0.2">
      <c r="A100" s="115">
        <v>2591</v>
      </c>
      <c r="B100" s="117" t="s">
        <v>95</v>
      </c>
    </row>
    <row r="101" spans="1:2" hidden="1" x14ac:dyDescent="0.2">
      <c r="A101" s="115">
        <v>2592</v>
      </c>
      <c r="B101" s="117" t="s">
        <v>96</v>
      </c>
    </row>
    <row r="102" spans="1:2" hidden="1" x14ac:dyDescent="0.2">
      <c r="A102" s="115">
        <v>2593</v>
      </c>
      <c r="B102" s="117" t="s">
        <v>97</v>
      </c>
    </row>
    <row r="103" spans="1:2" hidden="1" x14ac:dyDescent="0.2">
      <c r="A103" s="115">
        <v>2594</v>
      </c>
      <c r="B103" s="117" t="s">
        <v>98</v>
      </c>
    </row>
    <row r="104" spans="1:2" hidden="1" x14ac:dyDescent="0.2">
      <c r="A104" s="115">
        <v>2595</v>
      </c>
      <c r="B104" s="117" t="s">
        <v>99</v>
      </c>
    </row>
    <row r="105" spans="1:2" hidden="1" x14ac:dyDescent="0.2">
      <c r="A105" s="115">
        <v>2596</v>
      </c>
      <c r="B105" s="117" t="s">
        <v>100</v>
      </c>
    </row>
    <row r="106" spans="1:2" hidden="1" x14ac:dyDescent="0.2">
      <c r="A106" s="115">
        <v>2597</v>
      </c>
      <c r="B106" s="117" t="s">
        <v>101</v>
      </c>
    </row>
    <row r="107" spans="1:2" hidden="1" x14ac:dyDescent="0.2">
      <c r="A107" s="115">
        <v>2598</v>
      </c>
      <c r="B107" s="117" t="s">
        <v>102</v>
      </c>
    </row>
    <row r="108" spans="1:2" hidden="1" x14ac:dyDescent="0.2">
      <c r="A108" s="115">
        <v>2601</v>
      </c>
      <c r="B108" s="117" t="s">
        <v>103</v>
      </c>
    </row>
    <row r="109" spans="1:2" hidden="1" x14ac:dyDescent="0.2">
      <c r="A109" s="115">
        <v>2602</v>
      </c>
      <c r="B109" s="117" t="s">
        <v>104</v>
      </c>
    </row>
    <row r="110" spans="1:2" hidden="1" x14ac:dyDescent="0.2">
      <c r="A110" s="115">
        <v>2603</v>
      </c>
      <c r="B110" s="117" t="s">
        <v>105</v>
      </c>
    </row>
    <row r="111" spans="1:2" hidden="1" x14ac:dyDescent="0.2">
      <c r="A111" s="115">
        <v>2605</v>
      </c>
      <c r="B111" s="117" t="s">
        <v>106</v>
      </c>
    </row>
    <row r="112" spans="1:2" hidden="1" x14ac:dyDescent="0.2">
      <c r="A112" s="115">
        <v>2606</v>
      </c>
      <c r="B112" s="117" t="s">
        <v>107</v>
      </c>
    </row>
    <row r="113" spans="1:2" hidden="1" x14ac:dyDescent="0.2">
      <c r="A113" s="115">
        <v>2607</v>
      </c>
      <c r="B113" s="117" t="s">
        <v>108</v>
      </c>
    </row>
    <row r="114" spans="1:2" hidden="1" x14ac:dyDescent="0.2">
      <c r="A114" s="115">
        <v>2608</v>
      </c>
      <c r="B114" s="117" t="s">
        <v>109</v>
      </c>
    </row>
    <row r="115" spans="1:2" hidden="1" x14ac:dyDescent="0.2">
      <c r="A115" s="115">
        <v>2609</v>
      </c>
      <c r="B115" s="117" t="s">
        <v>110</v>
      </c>
    </row>
    <row r="116" spans="1:2" hidden="1" x14ac:dyDescent="0.2">
      <c r="A116" s="115">
        <v>2610</v>
      </c>
      <c r="B116" s="117" t="s">
        <v>111</v>
      </c>
    </row>
    <row r="117" spans="1:2" hidden="1" x14ac:dyDescent="0.2">
      <c r="A117" s="115">
        <v>2612</v>
      </c>
      <c r="B117" s="117" t="s">
        <v>112</v>
      </c>
    </row>
    <row r="118" spans="1:2" hidden="1" x14ac:dyDescent="0.2">
      <c r="A118" s="115">
        <v>2613</v>
      </c>
      <c r="B118" s="117" t="s">
        <v>113</v>
      </c>
    </row>
    <row r="119" spans="1:2" hidden="1" x14ac:dyDescent="0.2">
      <c r="A119" s="115">
        <v>3000</v>
      </c>
      <c r="B119" s="117" t="s">
        <v>114</v>
      </c>
    </row>
    <row r="120" spans="1:2" hidden="1" x14ac:dyDescent="0.2">
      <c r="A120" s="115">
        <v>3004</v>
      </c>
      <c r="B120" s="117" t="s">
        <v>115</v>
      </c>
    </row>
    <row r="121" spans="1:2" hidden="1" x14ac:dyDescent="0.2">
      <c r="A121" s="115">
        <v>3005</v>
      </c>
      <c r="B121" s="117" t="s">
        <v>116</v>
      </c>
    </row>
    <row r="122" spans="1:2" hidden="1" x14ac:dyDescent="0.2">
      <c r="A122" s="115">
        <v>3022</v>
      </c>
      <c r="B122" s="117" t="s">
        <v>117</v>
      </c>
    </row>
    <row r="123" spans="1:2" hidden="1" x14ac:dyDescent="0.2">
      <c r="A123" s="115">
        <v>3040</v>
      </c>
      <c r="B123" s="117" t="s">
        <v>118</v>
      </c>
    </row>
    <row r="124" spans="1:2" hidden="1" x14ac:dyDescent="0.2">
      <c r="A124" s="115">
        <v>3043</v>
      </c>
      <c r="B124" s="117" t="s">
        <v>119</v>
      </c>
    </row>
    <row r="125" spans="1:2" hidden="1" x14ac:dyDescent="0.2">
      <c r="A125" s="115">
        <v>3044</v>
      </c>
      <c r="B125" s="117" t="s">
        <v>120</v>
      </c>
    </row>
    <row r="126" spans="1:2" hidden="1" x14ac:dyDescent="0.2">
      <c r="A126" s="115">
        <v>3064</v>
      </c>
      <c r="B126" s="117" t="s">
        <v>121</v>
      </c>
    </row>
    <row r="127" spans="1:2" hidden="1" x14ac:dyDescent="0.2">
      <c r="A127" s="115">
        <v>3065</v>
      </c>
      <c r="B127" s="117" t="s">
        <v>122</v>
      </c>
    </row>
    <row r="128" spans="1:2" hidden="1" x14ac:dyDescent="0.2">
      <c r="A128" s="115">
        <v>3081</v>
      </c>
      <c r="B128" s="117" t="s">
        <v>123</v>
      </c>
    </row>
    <row r="129" spans="1:2" hidden="1" x14ac:dyDescent="0.2">
      <c r="A129" s="115">
        <v>3082</v>
      </c>
      <c r="B129" s="117" t="s">
        <v>124</v>
      </c>
    </row>
    <row r="130" spans="1:2" hidden="1" x14ac:dyDescent="0.2">
      <c r="A130" s="115">
        <v>3083</v>
      </c>
      <c r="B130" s="117" t="s">
        <v>125</v>
      </c>
    </row>
    <row r="131" spans="1:2" hidden="1" x14ac:dyDescent="0.2">
      <c r="A131" s="115">
        <v>3085</v>
      </c>
      <c r="B131" s="117" t="s">
        <v>126</v>
      </c>
    </row>
    <row r="132" spans="1:2" hidden="1" x14ac:dyDescent="0.2">
      <c r="A132" s="115">
        <v>3090</v>
      </c>
      <c r="B132" s="117" t="s">
        <v>127</v>
      </c>
    </row>
    <row r="133" spans="1:2" hidden="1" x14ac:dyDescent="0.2">
      <c r="A133" s="115">
        <v>3100</v>
      </c>
      <c r="B133" s="117" t="s">
        <v>128</v>
      </c>
    </row>
    <row r="134" spans="1:2" hidden="1" x14ac:dyDescent="0.2">
      <c r="A134" s="115">
        <v>3120</v>
      </c>
      <c r="B134" s="117" t="s">
        <v>129</v>
      </c>
    </row>
    <row r="135" spans="1:2" hidden="1" x14ac:dyDescent="0.2">
      <c r="A135" s="115">
        <v>3122</v>
      </c>
      <c r="B135" s="117" t="s">
        <v>130</v>
      </c>
    </row>
    <row r="136" spans="1:2" hidden="1" x14ac:dyDescent="0.2">
      <c r="A136" s="115">
        <v>3123</v>
      </c>
      <c r="B136" s="117" t="s">
        <v>131</v>
      </c>
    </row>
    <row r="137" spans="1:2" hidden="1" x14ac:dyDescent="0.2">
      <c r="A137" s="115">
        <v>3124</v>
      </c>
      <c r="B137" s="117" t="s">
        <v>132</v>
      </c>
    </row>
    <row r="138" spans="1:2" hidden="1" x14ac:dyDescent="0.2">
      <c r="A138" s="115">
        <v>3125</v>
      </c>
      <c r="B138" s="117" t="s">
        <v>133</v>
      </c>
    </row>
    <row r="139" spans="1:2" hidden="1" x14ac:dyDescent="0.2">
      <c r="A139" s="115">
        <v>3127</v>
      </c>
      <c r="B139" s="117" t="s">
        <v>134</v>
      </c>
    </row>
    <row r="140" spans="1:2" hidden="1" x14ac:dyDescent="0.2">
      <c r="A140" s="115">
        <v>3128</v>
      </c>
      <c r="B140" s="117" t="s">
        <v>135</v>
      </c>
    </row>
    <row r="141" spans="1:2" hidden="1" x14ac:dyDescent="0.2">
      <c r="A141" s="115">
        <v>3130</v>
      </c>
      <c r="B141" s="117" t="s">
        <v>136</v>
      </c>
    </row>
    <row r="142" spans="1:2" hidden="1" x14ac:dyDescent="0.2">
      <c r="A142" s="115">
        <v>3131</v>
      </c>
      <c r="B142" s="117" t="s">
        <v>137</v>
      </c>
    </row>
    <row r="143" spans="1:2" hidden="1" x14ac:dyDescent="0.2">
      <c r="A143" s="115">
        <v>3141</v>
      </c>
      <c r="B143" s="117" t="s">
        <v>138</v>
      </c>
    </row>
    <row r="144" spans="1:2" hidden="1" x14ac:dyDescent="0.2">
      <c r="A144" s="115">
        <v>3142</v>
      </c>
      <c r="B144" s="117" t="s">
        <v>139</v>
      </c>
    </row>
    <row r="145" spans="1:2" hidden="1" x14ac:dyDescent="0.2">
      <c r="A145" s="115">
        <v>3144</v>
      </c>
      <c r="B145" s="117" t="s">
        <v>140</v>
      </c>
    </row>
    <row r="146" spans="1:2" hidden="1" x14ac:dyDescent="0.2">
      <c r="A146" s="115">
        <v>3145</v>
      </c>
      <c r="B146" s="117" t="s">
        <v>141</v>
      </c>
    </row>
    <row r="147" spans="1:2" hidden="1" x14ac:dyDescent="0.2">
      <c r="A147" s="115">
        <v>3146</v>
      </c>
      <c r="B147" s="117" t="s">
        <v>142</v>
      </c>
    </row>
    <row r="148" spans="1:2" hidden="1" x14ac:dyDescent="0.2">
      <c r="A148" s="115">
        <v>3147</v>
      </c>
      <c r="B148" s="117" t="s">
        <v>143</v>
      </c>
    </row>
    <row r="149" spans="1:2" hidden="1" x14ac:dyDescent="0.2">
      <c r="A149" s="115">
        <v>3161</v>
      </c>
      <c r="B149" s="117" t="s">
        <v>144</v>
      </c>
    </row>
    <row r="150" spans="1:2" hidden="1" x14ac:dyDescent="0.2">
      <c r="A150" s="115">
        <v>3165</v>
      </c>
      <c r="B150" s="117" t="s">
        <v>145</v>
      </c>
    </row>
    <row r="151" spans="1:2" hidden="1" x14ac:dyDescent="0.2">
      <c r="A151" s="115">
        <v>3167</v>
      </c>
      <c r="B151" s="117" t="s">
        <v>146</v>
      </c>
    </row>
    <row r="152" spans="1:2" hidden="1" x14ac:dyDescent="0.2">
      <c r="A152" s="115">
        <v>3180</v>
      </c>
      <c r="B152" s="117" t="s">
        <v>147</v>
      </c>
    </row>
    <row r="153" spans="1:2" hidden="1" x14ac:dyDescent="0.2">
      <c r="A153" s="115">
        <v>3181</v>
      </c>
      <c r="B153" s="117" t="s">
        <v>148</v>
      </c>
    </row>
    <row r="154" spans="1:2" hidden="1" x14ac:dyDescent="0.2">
      <c r="A154" s="115">
        <v>3182</v>
      </c>
      <c r="B154" s="117" t="s">
        <v>149</v>
      </c>
    </row>
    <row r="155" spans="1:2" hidden="1" x14ac:dyDescent="0.2">
      <c r="A155" s="115">
        <v>3183</v>
      </c>
      <c r="B155" s="117" t="s">
        <v>150</v>
      </c>
    </row>
    <row r="156" spans="1:2" hidden="1" x14ac:dyDescent="0.2">
      <c r="A156" s="115">
        <v>3184</v>
      </c>
      <c r="B156" s="117" t="s">
        <v>151</v>
      </c>
    </row>
    <row r="157" spans="1:2" hidden="1" x14ac:dyDescent="0.2">
      <c r="A157" s="115">
        <v>3186</v>
      </c>
      <c r="B157" s="117" t="s">
        <v>152</v>
      </c>
    </row>
    <row r="158" spans="1:2" hidden="1" x14ac:dyDescent="0.2">
      <c r="A158" s="115">
        <v>3187</v>
      </c>
      <c r="B158" s="117" t="s">
        <v>153</v>
      </c>
    </row>
    <row r="159" spans="1:2" hidden="1" x14ac:dyDescent="0.2">
      <c r="A159" s="115">
        <v>3188</v>
      </c>
      <c r="B159" s="117" t="s">
        <v>154</v>
      </c>
    </row>
    <row r="160" spans="1:2" hidden="1" x14ac:dyDescent="0.2">
      <c r="A160" s="115">
        <v>3190</v>
      </c>
      <c r="B160" s="117" t="s">
        <v>155</v>
      </c>
    </row>
    <row r="161" spans="1:2" hidden="1" x14ac:dyDescent="0.2">
      <c r="A161" s="115">
        <v>3200</v>
      </c>
      <c r="B161" s="117" t="s">
        <v>156</v>
      </c>
    </row>
    <row r="162" spans="1:2" hidden="1" x14ac:dyDescent="0.2">
      <c r="A162" s="115">
        <v>3205</v>
      </c>
      <c r="B162" s="117" t="s">
        <v>157</v>
      </c>
    </row>
    <row r="163" spans="1:2" hidden="1" x14ac:dyDescent="0.2">
      <c r="A163" s="115">
        <v>3206</v>
      </c>
      <c r="B163" s="117" t="s">
        <v>158</v>
      </c>
    </row>
    <row r="164" spans="1:2" hidden="1" x14ac:dyDescent="0.2">
      <c r="A164" s="115">
        <v>3207</v>
      </c>
      <c r="B164" s="117" t="s">
        <v>159</v>
      </c>
    </row>
    <row r="165" spans="1:2" hidden="1" x14ac:dyDescent="0.2">
      <c r="A165" s="115">
        <v>3208</v>
      </c>
      <c r="B165" s="117" t="s">
        <v>160</v>
      </c>
    </row>
    <row r="166" spans="1:2" hidden="1" x14ac:dyDescent="0.2">
      <c r="A166" s="115">
        <v>3210</v>
      </c>
      <c r="B166" s="117" t="s">
        <v>161</v>
      </c>
    </row>
    <row r="167" spans="1:2" hidden="1" x14ac:dyDescent="0.2">
      <c r="A167" s="115">
        <v>3211</v>
      </c>
      <c r="B167" s="117" t="s">
        <v>162</v>
      </c>
    </row>
    <row r="168" spans="1:2" hidden="1" x14ac:dyDescent="0.2">
      <c r="A168" s="115">
        <v>3213</v>
      </c>
      <c r="B168" s="117" t="s">
        <v>163</v>
      </c>
    </row>
    <row r="169" spans="1:2" hidden="1" x14ac:dyDescent="0.2">
      <c r="A169" s="115">
        <v>3216</v>
      </c>
      <c r="B169" s="117" t="s">
        <v>164</v>
      </c>
    </row>
    <row r="170" spans="1:2" hidden="1" x14ac:dyDescent="0.2">
      <c r="A170" s="115">
        <v>3221</v>
      </c>
      <c r="B170" s="117" t="s">
        <v>165</v>
      </c>
    </row>
    <row r="171" spans="1:2" hidden="1" x14ac:dyDescent="0.2">
      <c r="A171" s="115">
        <v>3222</v>
      </c>
      <c r="B171" s="117" t="s">
        <v>166</v>
      </c>
    </row>
    <row r="172" spans="1:2" hidden="1" x14ac:dyDescent="0.2">
      <c r="A172" s="115">
        <v>3223</v>
      </c>
      <c r="B172" s="117" t="s">
        <v>167</v>
      </c>
    </row>
    <row r="173" spans="1:2" hidden="1" x14ac:dyDescent="0.2">
      <c r="A173" s="115">
        <v>3224</v>
      </c>
      <c r="B173" s="117" t="s">
        <v>168</v>
      </c>
    </row>
    <row r="174" spans="1:2" hidden="1" x14ac:dyDescent="0.2">
      <c r="A174" s="115">
        <v>3225</v>
      </c>
      <c r="B174" s="117" t="s">
        <v>169</v>
      </c>
    </row>
    <row r="175" spans="1:2" hidden="1" x14ac:dyDescent="0.2">
      <c r="A175" s="115">
        <v>3228</v>
      </c>
      <c r="B175" s="117" t="s">
        <v>170</v>
      </c>
    </row>
    <row r="176" spans="1:2" hidden="1" x14ac:dyDescent="0.2">
      <c r="A176" s="115">
        <v>3230</v>
      </c>
      <c r="B176" s="117" t="s">
        <v>171</v>
      </c>
    </row>
    <row r="177" spans="1:2" hidden="1" x14ac:dyDescent="0.2">
      <c r="A177" s="115">
        <v>3231</v>
      </c>
      <c r="B177" s="117" t="s">
        <v>172</v>
      </c>
    </row>
    <row r="178" spans="1:2" hidden="1" x14ac:dyDescent="0.2">
      <c r="A178" s="115">
        <v>3232</v>
      </c>
      <c r="B178" s="117" t="s">
        <v>173</v>
      </c>
    </row>
    <row r="179" spans="1:2" hidden="1" x14ac:dyDescent="0.2">
      <c r="A179" s="115">
        <v>3233</v>
      </c>
      <c r="B179" s="117" t="s">
        <v>174</v>
      </c>
    </row>
    <row r="180" spans="1:2" hidden="1" x14ac:dyDescent="0.2">
      <c r="A180" s="115">
        <v>3234</v>
      </c>
      <c r="B180" s="117" t="s">
        <v>175</v>
      </c>
    </row>
    <row r="181" spans="1:2" hidden="1" x14ac:dyDescent="0.2">
      <c r="A181" s="115">
        <v>3235</v>
      </c>
      <c r="B181" s="117" t="s">
        <v>176</v>
      </c>
    </row>
    <row r="182" spans="1:2" hidden="1" x14ac:dyDescent="0.2">
      <c r="A182" s="115">
        <v>3237</v>
      </c>
      <c r="B182" s="117" t="s">
        <v>177</v>
      </c>
    </row>
    <row r="183" spans="1:2" hidden="1" x14ac:dyDescent="0.2">
      <c r="A183" s="115">
        <v>3238</v>
      </c>
      <c r="B183" s="117" t="s">
        <v>178</v>
      </c>
    </row>
    <row r="184" spans="1:2" hidden="1" x14ac:dyDescent="0.2">
      <c r="A184" s="115">
        <v>3239</v>
      </c>
      <c r="B184" s="117" t="s">
        <v>179</v>
      </c>
    </row>
    <row r="185" spans="1:2" hidden="1" x14ac:dyDescent="0.2">
      <c r="A185" s="115">
        <v>3240</v>
      </c>
      <c r="B185" s="117" t="s">
        <v>180</v>
      </c>
    </row>
    <row r="186" spans="1:2" hidden="1" x14ac:dyDescent="0.2">
      <c r="A186" s="115">
        <v>3241</v>
      </c>
      <c r="B186" s="117" t="s">
        <v>181</v>
      </c>
    </row>
    <row r="187" spans="1:2" hidden="1" x14ac:dyDescent="0.2">
      <c r="A187" s="115">
        <v>3242</v>
      </c>
      <c r="B187" s="117" t="s">
        <v>182</v>
      </c>
    </row>
    <row r="188" spans="1:2" hidden="1" x14ac:dyDescent="0.2">
      <c r="A188" s="115">
        <v>3243</v>
      </c>
      <c r="B188" s="117" t="s">
        <v>183</v>
      </c>
    </row>
    <row r="189" spans="1:2" hidden="1" x14ac:dyDescent="0.2">
      <c r="A189" s="115">
        <v>3244</v>
      </c>
      <c r="B189" s="117" t="s">
        <v>184</v>
      </c>
    </row>
    <row r="190" spans="1:2" hidden="1" x14ac:dyDescent="0.2">
      <c r="A190" s="115">
        <v>3246</v>
      </c>
      <c r="B190" s="117" t="s">
        <v>185</v>
      </c>
    </row>
    <row r="191" spans="1:2" hidden="1" x14ac:dyDescent="0.2">
      <c r="A191" s="115">
        <v>3247</v>
      </c>
      <c r="B191" s="117" t="s">
        <v>186</v>
      </c>
    </row>
    <row r="192" spans="1:2" hidden="1" x14ac:dyDescent="0.2">
      <c r="A192" s="115">
        <v>3248</v>
      </c>
      <c r="B192" s="117" t="s">
        <v>187</v>
      </c>
    </row>
    <row r="193" spans="1:2" hidden="1" x14ac:dyDescent="0.2">
      <c r="A193" s="115">
        <v>3249</v>
      </c>
      <c r="B193" s="117" t="s">
        <v>188</v>
      </c>
    </row>
    <row r="194" spans="1:2" hidden="1" x14ac:dyDescent="0.2">
      <c r="A194" s="115">
        <v>3250</v>
      </c>
      <c r="B194" s="117" t="s">
        <v>189</v>
      </c>
    </row>
    <row r="195" spans="1:2" hidden="1" x14ac:dyDescent="0.2">
      <c r="A195" s="115">
        <v>3251</v>
      </c>
      <c r="B195" s="117" t="s">
        <v>190</v>
      </c>
    </row>
    <row r="196" spans="1:2" hidden="1" x14ac:dyDescent="0.2">
      <c r="A196" s="115">
        <v>3252</v>
      </c>
      <c r="B196" s="117" t="s">
        <v>191</v>
      </c>
    </row>
    <row r="197" spans="1:2" hidden="1" x14ac:dyDescent="0.2">
      <c r="A197" s="115">
        <v>3253</v>
      </c>
      <c r="B197" s="117" t="s">
        <v>192</v>
      </c>
    </row>
    <row r="198" spans="1:2" hidden="1" x14ac:dyDescent="0.2">
      <c r="A198" s="115">
        <v>3254</v>
      </c>
      <c r="B198" s="117" t="s">
        <v>193</v>
      </c>
    </row>
    <row r="199" spans="1:2" hidden="1" x14ac:dyDescent="0.2">
      <c r="A199" s="115">
        <v>3256</v>
      </c>
      <c r="B199" s="117" t="s">
        <v>194</v>
      </c>
    </row>
    <row r="200" spans="1:2" hidden="1" x14ac:dyDescent="0.2">
      <c r="A200" s="115">
        <v>3257</v>
      </c>
      <c r="B200" s="117" t="s">
        <v>195</v>
      </c>
    </row>
    <row r="201" spans="1:2" hidden="1" x14ac:dyDescent="0.2">
      <c r="A201" s="115">
        <v>3258</v>
      </c>
      <c r="B201" s="117" t="s">
        <v>196</v>
      </c>
    </row>
    <row r="202" spans="1:2" hidden="1" x14ac:dyDescent="0.2">
      <c r="A202" s="115">
        <v>3260</v>
      </c>
      <c r="B202" s="72" t="s">
        <v>197</v>
      </c>
    </row>
    <row r="203" spans="1:2" hidden="1" x14ac:dyDescent="0.2">
      <c r="A203" s="115">
        <v>3262</v>
      </c>
      <c r="B203" s="117" t="s">
        <v>198</v>
      </c>
    </row>
    <row r="204" spans="1:2" hidden="1" x14ac:dyDescent="0.2">
      <c r="A204" s="115">
        <v>3302</v>
      </c>
      <c r="B204" s="117" t="s">
        <v>199</v>
      </c>
    </row>
    <row r="205" spans="1:2" hidden="1" x14ac:dyDescent="0.2">
      <c r="A205" s="115">
        <v>3350</v>
      </c>
      <c r="B205" s="117" t="s">
        <v>200</v>
      </c>
    </row>
    <row r="206" spans="1:2" hidden="1" x14ac:dyDescent="0.2">
      <c r="A206" s="115">
        <v>3351</v>
      </c>
      <c r="B206" s="117" t="s">
        <v>201</v>
      </c>
    </row>
    <row r="207" spans="1:2" hidden="1" x14ac:dyDescent="0.2">
      <c r="A207" s="115">
        <v>3408</v>
      </c>
      <c r="B207" s="117" t="s">
        <v>202</v>
      </c>
    </row>
    <row r="208" spans="1:2" hidden="1" x14ac:dyDescent="0.2">
      <c r="A208" s="115">
        <v>3420</v>
      </c>
      <c r="B208" s="117" t="s">
        <v>203</v>
      </c>
    </row>
    <row r="209" spans="1:2" hidden="1" x14ac:dyDescent="0.2">
      <c r="A209" s="115">
        <v>3452</v>
      </c>
      <c r="B209" s="117" t="s">
        <v>204</v>
      </c>
    </row>
    <row r="210" spans="1:2" hidden="1" x14ac:dyDescent="0.2">
      <c r="A210" s="115">
        <v>3453</v>
      </c>
      <c r="B210" s="117" t="s">
        <v>205</v>
      </c>
    </row>
    <row r="211" spans="1:2" hidden="1" x14ac:dyDescent="0.2">
      <c r="A211" s="115">
        <v>3500</v>
      </c>
      <c r="B211" s="117" t="s">
        <v>206</v>
      </c>
    </row>
    <row r="212" spans="1:2" hidden="1" x14ac:dyDescent="0.2">
      <c r="A212" s="115">
        <v>3505</v>
      </c>
      <c r="B212" s="117" t="s">
        <v>207</v>
      </c>
    </row>
    <row r="213" spans="1:2" hidden="1" x14ac:dyDescent="0.2">
      <c r="A213" s="115">
        <v>3550</v>
      </c>
      <c r="B213" s="117" t="s">
        <v>208</v>
      </c>
    </row>
    <row r="214" spans="1:2" hidden="1" x14ac:dyDescent="0.2">
      <c r="A214" s="115">
        <v>3555</v>
      </c>
      <c r="B214" s="117" t="s">
        <v>209</v>
      </c>
    </row>
    <row r="215" spans="1:2" hidden="1" x14ac:dyDescent="0.2">
      <c r="A215" s="115">
        <v>3556</v>
      </c>
      <c r="B215" s="117" t="s">
        <v>210</v>
      </c>
    </row>
    <row r="216" spans="1:2" hidden="1" x14ac:dyDescent="0.2">
      <c r="A216" s="115">
        <v>3600</v>
      </c>
      <c r="B216" s="117" t="s">
        <v>211</v>
      </c>
    </row>
    <row r="217" spans="1:2" hidden="1" x14ac:dyDescent="0.2">
      <c r="A217" s="115">
        <v>3605</v>
      </c>
      <c r="B217" s="117" t="s">
        <v>212</v>
      </c>
    </row>
    <row r="218" spans="1:2" hidden="1" x14ac:dyDescent="0.2">
      <c r="A218" s="115">
        <v>3651</v>
      </c>
      <c r="B218" s="117" t="s">
        <v>213</v>
      </c>
    </row>
    <row r="219" spans="1:2" hidden="1" x14ac:dyDescent="0.2">
      <c r="A219" s="115">
        <v>3655</v>
      </c>
      <c r="B219" s="117" t="s">
        <v>214</v>
      </c>
    </row>
    <row r="220" spans="1:2" hidden="1" x14ac:dyDescent="0.2">
      <c r="A220" s="115">
        <v>3657</v>
      </c>
      <c r="B220" s="117" t="s">
        <v>215</v>
      </c>
    </row>
    <row r="221" spans="1:2" hidden="1" x14ac:dyDescent="0.2">
      <c r="A221" s="115">
        <v>3752</v>
      </c>
      <c r="B221" s="117" t="s">
        <v>216</v>
      </c>
    </row>
    <row r="222" spans="1:2" hidden="1" x14ac:dyDescent="0.2">
      <c r="A222" s="115">
        <v>3755</v>
      </c>
      <c r="B222" s="117" t="s">
        <v>217</v>
      </c>
    </row>
    <row r="223" spans="1:2" hidden="1" x14ac:dyDescent="0.2">
      <c r="A223" s="115">
        <v>3760</v>
      </c>
      <c r="B223" s="117" t="s">
        <v>218</v>
      </c>
    </row>
    <row r="224" spans="1:2" hidden="1" x14ac:dyDescent="0.2">
      <c r="A224" s="115">
        <v>3801</v>
      </c>
      <c r="B224" s="117" t="s">
        <v>219</v>
      </c>
    </row>
    <row r="225" spans="1:2" hidden="1" x14ac:dyDescent="0.2">
      <c r="A225" s="115">
        <v>3803</v>
      </c>
      <c r="B225" s="117" t="s">
        <v>220</v>
      </c>
    </row>
    <row r="226" spans="1:2" hidden="1" x14ac:dyDescent="0.2">
      <c r="A226" s="115">
        <v>3807</v>
      </c>
      <c r="B226" s="117" t="s">
        <v>221</v>
      </c>
    </row>
    <row r="227" spans="1:2" hidden="1" x14ac:dyDescent="0.2">
      <c r="A227" s="115">
        <v>3810</v>
      </c>
      <c r="B227" s="117" t="s">
        <v>222</v>
      </c>
    </row>
    <row r="228" spans="1:2" hidden="1" x14ac:dyDescent="0.2">
      <c r="A228" s="115">
        <v>3820</v>
      </c>
      <c r="B228" s="117" t="s">
        <v>223</v>
      </c>
    </row>
    <row r="229" spans="1:2" hidden="1" x14ac:dyDescent="0.2">
      <c r="A229" s="115">
        <v>3822</v>
      </c>
      <c r="B229" s="117" t="s">
        <v>224</v>
      </c>
    </row>
    <row r="230" spans="1:2" hidden="1" x14ac:dyDescent="0.2">
      <c r="A230" s="115">
        <v>3823</v>
      </c>
      <c r="B230" s="117" t="s">
        <v>225</v>
      </c>
    </row>
    <row r="231" spans="1:2" hidden="1" x14ac:dyDescent="0.2">
      <c r="A231" s="115">
        <v>3824</v>
      </c>
      <c r="B231" s="117" t="s">
        <v>226</v>
      </c>
    </row>
    <row r="232" spans="1:2" hidden="1" x14ac:dyDescent="0.2">
      <c r="A232" s="115">
        <v>3825</v>
      </c>
      <c r="B232" s="117" t="s">
        <v>227</v>
      </c>
    </row>
    <row r="233" spans="1:2" hidden="1" x14ac:dyDescent="0.2">
      <c r="A233" s="115">
        <v>3826</v>
      </c>
      <c r="B233" s="117" t="s">
        <v>228</v>
      </c>
    </row>
    <row r="234" spans="1:2" hidden="1" x14ac:dyDescent="0.2">
      <c r="A234" s="115">
        <v>3828</v>
      </c>
      <c r="B234" s="117" t="s">
        <v>229</v>
      </c>
    </row>
    <row r="235" spans="1:2" hidden="1" x14ac:dyDescent="0.2">
      <c r="A235" s="115">
        <v>3832</v>
      </c>
      <c r="B235" s="117" t="s">
        <v>230</v>
      </c>
    </row>
    <row r="236" spans="1:2" hidden="1" x14ac:dyDescent="0.2">
      <c r="A236" s="115">
        <v>3833</v>
      </c>
      <c r="B236" s="117" t="s">
        <v>231</v>
      </c>
    </row>
    <row r="237" spans="1:2" hidden="1" x14ac:dyDescent="0.2">
      <c r="A237" s="115">
        <v>3834</v>
      </c>
      <c r="B237" s="117" t="s">
        <v>232</v>
      </c>
    </row>
    <row r="238" spans="1:2" hidden="1" x14ac:dyDescent="0.2">
      <c r="A238" s="115">
        <v>3835</v>
      </c>
      <c r="B238" s="117" t="s">
        <v>233</v>
      </c>
    </row>
    <row r="239" spans="1:2" hidden="1" x14ac:dyDescent="0.2">
      <c r="A239" s="115">
        <v>3836</v>
      </c>
      <c r="B239" s="117" t="s">
        <v>234</v>
      </c>
    </row>
    <row r="240" spans="1:2" hidden="1" x14ac:dyDescent="0.2">
      <c r="A240" s="115">
        <v>3837</v>
      </c>
      <c r="B240" s="117" t="s">
        <v>235</v>
      </c>
    </row>
    <row r="241" spans="1:2" hidden="1" x14ac:dyDescent="0.2">
      <c r="A241" s="115">
        <v>3838</v>
      </c>
      <c r="B241" s="117" t="s">
        <v>236</v>
      </c>
    </row>
    <row r="242" spans="1:2" hidden="1" x14ac:dyDescent="0.2">
      <c r="A242" s="115">
        <v>3839</v>
      </c>
      <c r="B242" s="117" t="s">
        <v>237</v>
      </c>
    </row>
    <row r="243" spans="1:2" hidden="1" x14ac:dyDescent="0.2">
      <c r="A243" s="115">
        <v>3842</v>
      </c>
      <c r="B243" s="117" t="s">
        <v>238</v>
      </c>
    </row>
    <row r="244" spans="1:2" hidden="1" x14ac:dyDescent="0.2">
      <c r="A244" s="115">
        <v>3850</v>
      </c>
      <c r="B244" s="117" t="s">
        <v>239</v>
      </c>
    </row>
    <row r="245" spans="1:2" hidden="1" x14ac:dyDescent="0.2">
      <c r="A245" s="115">
        <v>3851</v>
      </c>
      <c r="B245" s="117" t="s">
        <v>240</v>
      </c>
    </row>
    <row r="246" spans="1:2" hidden="1" x14ac:dyDescent="0.2">
      <c r="A246" s="115">
        <v>3852</v>
      </c>
      <c r="B246" s="117" t="s">
        <v>241</v>
      </c>
    </row>
    <row r="247" spans="1:2" hidden="1" x14ac:dyDescent="0.2">
      <c r="A247" s="115">
        <v>3853</v>
      </c>
      <c r="B247" s="117" t="s">
        <v>242</v>
      </c>
    </row>
    <row r="248" spans="1:2" hidden="1" x14ac:dyDescent="0.2">
      <c r="A248" s="115">
        <v>3854</v>
      </c>
      <c r="B248" s="117" t="s">
        <v>243</v>
      </c>
    </row>
    <row r="249" spans="1:2" hidden="1" x14ac:dyDescent="0.2">
      <c r="A249" s="115">
        <v>3855</v>
      </c>
      <c r="B249" s="117" t="s">
        <v>244</v>
      </c>
    </row>
    <row r="250" spans="1:2" hidden="1" x14ac:dyDescent="0.2">
      <c r="A250" s="115">
        <v>3856</v>
      </c>
      <c r="B250" s="117" t="s">
        <v>245</v>
      </c>
    </row>
    <row r="251" spans="1:2" hidden="1" x14ac:dyDescent="0.2">
      <c r="A251" s="115">
        <v>3858</v>
      </c>
      <c r="B251" s="117" t="s">
        <v>246</v>
      </c>
    </row>
    <row r="252" spans="1:2" hidden="1" x14ac:dyDescent="0.2">
      <c r="A252" s="115">
        <v>3859</v>
      </c>
      <c r="B252" s="117" t="s">
        <v>247</v>
      </c>
    </row>
    <row r="253" spans="1:2" hidden="1" x14ac:dyDescent="0.2">
      <c r="A253" s="116">
        <v>3861</v>
      </c>
      <c r="B253" s="116" t="s">
        <v>248</v>
      </c>
    </row>
    <row r="254" spans="1:2" hidden="1" x14ac:dyDescent="0.2">
      <c r="A254" s="116">
        <v>3912</v>
      </c>
      <c r="B254" s="116" t="s">
        <v>249</v>
      </c>
    </row>
    <row r="255" spans="1:2" hidden="1" x14ac:dyDescent="0.2">
      <c r="A255" s="115">
        <v>5200</v>
      </c>
      <c r="B255" s="117" t="s">
        <v>250</v>
      </c>
    </row>
    <row r="256" spans="1:2" hidden="1" x14ac:dyDescent="0.2">
      <c r="A256" s="82">
        <v>4007</v>
      </c>
      <c r="B256" t="s">
        <v>251</v>
      </c>
    </row>
    <row r="257" spans="1:2" hidden="1" x14ac:dyDescent="0.2">
      <c r="A257" s="82">
        <v>4010</v>
      </c>
      <c r="B257" t="s">
        <v>252</v>
      </c>
    </row>
    <row r="258" spans="1:2" hidden="1" x14ac:dyDescent="0.2">
      <c r="A258" s="82">
        <v>4021</v>
      </c>
      <c r="B258" t="s">
        <v>253</v>
      </c>
    </row>
    <row r="259" spans="1:2" hidden="1" x14ac:dyDescent="0.2">
      <c r="A259" s="82">
        <v>4030</v>
      </c>
      <c r="B259" t="s">
        <v>254</v>
      </c>
    </row>
    <row r="260" spans="1:2" hidden="1" x14ac:dyDescent="0.2">
      <c r="A260" s="82">
        <v>4032</v>
      </c>
      <c r="B260" t="s">
        <v>255</v>
      </c>
    </row>
    <row r="261" spans="1:2" hidden="1" x14ac:dyDescent="0.2">
      <c r="A261" s="82">
        <v>4040</v>
      </c>
      <c r="B261" t="s">
        <v>256</v>
      </c>
    </row>
    <row r="262" spans="1:2" hidden="1" x14ac:dyDescent="0.2">
      <c r="A262" s="82">
        <v>4041</v>
      </c>
      <c r="B262" t="s">
        <v>257</v>
      </c>
    </row>
    <row r="263" spans="1:2" hidden="1" x14ac:dyDescent="0.2">
      <c r="A263" s="82">
        <v>4050</v>
      </c>
      <c r="B263" t="s">
        <v>258</v>
      </c>
    </row>
    <row r="264" spans="1:2" hidden="1" x14ac:dyDescent="0.2">
      <c r="A264" s="82">
        <v>4052</v>
      </c>
      <c r="B264" t="s">
        <v>259</v>
      </c>
    </row>
    <row r="265" spans="1:2" hidden="1" x14ac:dyDescent="0.2">
      <c r="A265" s="82">
        <v>4054</v>
      </c>
      <c r="B265" t="s">
        <v>260</v>
      </c>
    </row>
    <row r="266" spans="1:2" hidden="1" x14ac:dyDescent="0.2">
      <c r="A266" s="82">
        <v>4055</v>
      </c>
      <c r="B266" t="s">
        <v>261</v>
      </c>
    </row>
    <row r="267" spans="1:2" hidden="1" x14ac:dyDescent="0.2">
      <c r="A267" s="82">
        <v>4060</v>
      </c>
      <c r="B267" t="s">
        <v>262</v>
      </c>
    </row>
    <row r="268" spans="1:2" hidden="1" x14ac:dyDescent="0.2">
      <c r="A268" s="82">
        <v>4077</v>
      </c>
      <c r="B268" t="s">
        <v>263</v>
      </c>
    </row>
    <row r="269" spans="1:2" hidden="1" x14ac:dyDescent="0.2">
      <c r="A269" s="82">
        <v>4082</v>
      </c>
      <c r="B269" t="s">
        <v>264</v>
      </c>
    </row>
    <row r="270" spans="1:2" hidden="1" x14ac:dyDescent="0.2">
      <c r="A270" s="82">
        <v>4092</v>
      </c>
      <c r="B270" t="s">
        <v>265</v>
      </c>
    </row>
    <row r="271" spans="1:2" hidden="1" x14ac:dyDescent="0.2">
      <c r="A271" s="82">
        <v>4094</v>
      </c>
      <c r="B271" t="s">
        <v>266</v>
      </c>
    </row>
    <row r="272" spans="1:2" hidden="1" x14ac:dyDescent="0.2">
      <c r="A272" s="82">
        <v>4116</v>
      </c>
      <c r="B272" t="s">
        <v>267</v>
      </c>
    </row>
    <row r="273" spans="1:2" hidden="1" x14ac:dyDescent="0.2">
      <c r="A273" s="82">
        <v>4120</v>
      </c>
      <c r="B273" t="s">
        <v>268</v>
      </c>
    </row>
    <row r="274" spans="1:2" hidden="1" x14ac:dyDescent="0.2">
      <c r="A274" s="82">
        <v>4125</v>
      </c>
      <c r="B274" t="s">
        <v>269</v>
      </c>
    </row>
    <row r="275" spans="1:2" hidden="1" x14ac:dyDescent="0.2">
      <c r="A275" s="82">
        <v>4126</v>
      </c>
      <c r="B275" t="s">
        <v>270</v>
      </c>
    </row>
    <row r="276" spans="1:2" hidden="1" x14ac:dyDescent="0.2">
      <c r="A276" s="82">
        <v>4127</v>
      </c>
      <c r="B276" t="s">
        <v>271</v>
      </c>
    </row>
    <row r="277" spans="1:2" hidden="1" x14ac:dyDescent="0.2">
      <c r="A277" s="82">
        <v>4128</v>
      </c>
      <c r="B277" t="s">
        <v>272</v>
      </c>
    </row>
    <row r="278" spans="1:2" hidden="1" x14ac:dyDescent="0.2">
      <c r="A278" s="82">
        <v>4129</v>
      </c>
      <c r="B278" t="s">
        <v>273</v>
      </c>
    </row>
    <row r="279" spans="1:2" hidden="1" x14ac:dyDescent="0.2">
      <c r="A279" s="82">
        <v>4139</v>
      </c>
      <c r="B279" t="s">
        <v>274</v>
      </c>
    </row>
    <row r="280" spans="1:2" hidden="1" x14ac:dyDescent="0.2">
      <c r="A280" s="82">
        <v>4141</v>
      </c>
      <c r="B280" t="s">
        <v>275</v>
      </c>
    </row>
    <row r="281" spans="1:2" hidden="1" x14ac:dyDescent="0.2">
      <c r="A281" s="82">
        <v>4145</v>
      </c>
      <c r="B281" t="s">
        <v>276</v>
      </c>
    </row>
    <row r="282" spans="1:2" hidden="1" x14ac:dyDescent="0.2">
      <c r="A282" s="82">
        <v>4560</v>
      </c>
      <c r="B282" t="s">
        <v>277</v>
      </c>
    </row>
    <row r="283" spans="1:2" hidden="1" x14ac:dyDescent="0.2">
      <c r="A283" s="82">
        <v>4580</v>
      </c>
      <c r="B283" t="s">
        <v>278</v>
      </c>
    </row>
    <row r="284" spans="1:2" hidden="1" x14ac:dyDescent="0.2">
      <c r="A284" s="82">
        <v>4600</v>
      </c>
      <c r="B284" t="s">
        <v>279</v>
      </c>
    </row>
    <row r="285" spans="1:2" hidden="1" x14ac:dyDescent="0.2">
      <c r="A285" s="82">
        <v>7002</v>
      </c>
      <c r="B285" t="s">
        <v>280</v>
      </c>
    </row>
    <row r="286" spans="1:2" hidden="1" x14ac:dyDescent="0.2">
      <c r="A286" s="82">
        <v>7010</v>
      </c>
      <c r="B286" t="s">
        <v>281</v>
      </c>
    </row>
    <row r="287" spans="1:2" hidden="1" x14ac:dyDescent="0.2">
      <c r="A287" s="82">
        <v>7011</v>
      </c>
      <c r="B287" t="s">
        <v>282</v>
      </c>
    </row>
    <row r="288" spans="1:2" hidden="1" x14ac:dyDescent="0.2">
      <c r="A288" s="82">
        <v>7012</v>
      </c>
      <c r="B288" t="s">
        <v>283</v>
      </c>
    </row>
    <row r="289" spans="1:2" hidden="1" x14ac:dyDescent="0.2">
      <c r="A289" s="82">
        <v>7016</v>
      </c>
      <c r="B289" t="s">
        <v>284</v>
      </c>
    </row>
    <row r="290" spans="1:2" hidden="1" x14ac:dyDescent="0.2">
      <c r="A290" s="82">
        <v>7017</v>
      </c>
      <c r="B290" t="s">
        <v>285</v>
      </c>
    </row>
    <row r="291" spans="1:2" hidden="1" x14ac:dyDescent="0.2">
      <c r="A291" s="82">
        <v>7018</v>
      </c>
      <c r="B291" t="s">
        <v>286</v>
      </c>
    </row>
    <row r="292" spans="1:2" hidden="1" x14ac:dyDescent="0.2">
      <c r="A292" s="82">
        <v>7020</v>
      </c>
      <c r="B292" t="s">
        <v>287</v>
      </c>
    </row>
    <row r="293" spans="1:2" hidden="1" x14ac:dyDescent="0.2">
      <c r="A293" s="82">
        <v>7027</v>
      </c>
      <c r="B293" t="s">
        <v>288</v>
      </c>
    </row>
    <row r="294" spans="1:2" hidden="1" x14ac:dyDescent="0.2">
      <c r="A294" s="82">
        <v>7029</v>
      </c>
      <c r="B294" t="s">
        <v>289</v>
      </c>
    </row>
    <row r="295" spans="1:2" hidden="1" x14ac:dyDescent="0.2">
      <c r="A295" s="82">
        <v>7030</v>
      </c>
      <c r="B295" t="s">
        <v>290</v>
      </c>
    </row>
    <row r="296" spans="1:2" hidden="1" x14ac:dyDescent="0.2">
      <c r="A296" s="82">
        <v>7031</v>
      </c>
      <c r="B296" t="s">
        <v>291</v>
      </c>
    </row>
    <row r="297" spans="1:2" hidden="1" x14ac:dyDescent="0.2">
      <c r="A297" s="82">
        <v>7032</v>
      </c>
      <c r="B297" t="s">
        <v>292</v>
      </c>
    </row>
    <row r="298" spans="1:2" hidden="1" x14ac:dyDescent="0.2"/>
  </sheetData>
  <phoneticPr fontId="2"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43"/>
  <sheetViews>
    <sheetView zoomScale="70" zoomScaleNormal="70" workbookViewId="0">
      <selection activeCell="B53" sqref="B53"/>
    </sheetView>
  </sheetViews>
  <sheetFormatPr defaultColWidth="9.140625" defaultRowHeight="12.75" x14ac:dyDescent="0.2"/>
  <cols>
    <col min="1" max="1" width="28.5703125" style="34" customWidth="1"/>
    <col min="2" max="2" width="25.7109375" style="34" customWidth="1"/>
    <col min="3" max="4" width="10.85546875" style="34" customWidth="1"/>
    <col min="5" max="5" width="17.42578125" style="34" customWidth="1"/>
    <col min="6" max="6" width="12.28515625" style="34" customWidth="1"/>
    <col min="7" max="7" width="11.28515625" style="35" customWidth="1"/>
    <col min="8" max="8" width="18" style="34" customWidth="1"/>
    <col min="9" max="9" width="24.7109375" style="36" customWidth="1"/>
    <col min="10" max="10" width="14.28515625" style="36" customWidth="1"/>
    <col min="11" max="11" width="14.85546875" style="36" customWidth="1"/>
    <col min="12" max="12" width="2.42578125" style="36" customWidth="1"/>
    <col min="13" max="16384" width="9.140625" style="34"/>
  </cols>
  <sheetData>
    <row r="1" spans="1:12" ht="20.25" x14ac:dyDescent="0.3">
      <c r="A1" s="33" t="s">
        <v>356</v>
      </c>
    </row>
    <row r="3" spans="1:12" ht="15" x14ac:dyDescent="0.25">
      <c r="A3" s="74" t="s">
        <v>1</v>
      </c>
      <c r="B3" s="95">
        <f>'Front Sheet'!$B$4</f>
        <v>0</v>
      </c>
      <c r="C3" s="96"/>
      <c r="D3" s="97"/>
      <c r="E3" s="1" t="str">
        <f>IF(D3=0,"Please complete the Front Sheet tab within this workbook","")</f>
        <v>Please complete the Front Sheet tab within this workbook</v>
      </c>
      <c r="F3" s="35"/>
      <c r="H3" s="37"/>
      <c r="L3" s="34"/>
    </row>
    <row r="4" spans="1:12" ht="15.75" customHeight="1" x14ac:dyDescent="0.25">
      <c r="A4" s="75" t="s">
        <v>2</v>
      </c>
      <c r="B4" s="95">
        <f>'Front Sheet'!$B$5:$B$5</f>
        <v>0</v>
      </c>
      <c r="C4" s="96"/>
      <c r="D4" s="97"/>
      <c r="F4" s="35"/>
      <c r="G4" s="66"/>
      <c r="H4" s="37"/>
      <c r="L4" s="34"/>
    </row>
    <row r="5" spans="1:12" ht="15" x14ac:dyDescent="0.25">
      <c r="A5" s="73" t="s">
        <v>3</v>
      </c>
      <c r="B5" s="95">
        <f>'Front Sheet'!$B$6:$B$6</f>
        <v>0</v>
      </c>
      <c r="C5" s="96"/>
      <c r="D5" s="97"/>
      <c r="F5" s="35"/>
      <c r="G5" s="66"/>
      <c r="H5" s="37"/>
      <c r="I5" s="38"/>
      <c r="L5" s="34"/>
    </row>
    <row r="6" spans="1:12" ht="15" x14ac:dyDescent="0.25">
      <c r="A6" s="73" t="s">
        <v>4</v>
      </c>
      <c r="B6" s="95">
        <f>'Front Sheet'!$B$7:$B$7</f>
        <v>0</v>
      </c>
      <c r="C6" s="96"/>
      <c r="D6" s="97"/>
      <c r="F6" s="35"/>
      <c r="G6" s="66"/>
      <c r="H6" s="36"/>
      <c r="L6" s="34"/>
    </row>
    <row r="7" spans="1:12" ht="15" x14ac:dyDescent="0.25">
      <c r="A7" s="74" t="s">
        <v>5</v>
      </c>
      <c r="B7" s="95">
        <f>'Front Sheet'!$B$8:$B$8</f>
        <v>0</v>
      </c>
      <c r="C7" s="96"/>
      <c r="D7" s="97"/>
      <c r="F7" s="35"/>
      <c r="G7" s="34"/>
      <c r="H7" s="36"/>
      <c r="L7" s="34"/>
    </row>
    <row r="8" spans="1:12" x14ac:dyDescent="0.2">
      <c r="F8" s="35"/>
      <c r="G8" s="34"/>
      <c r="H8" s="39"/>
      <c r="I8" s="39"/>
      <c r="J8" s="39"/>
      <c r="K8" s="39"/>
      <c r="L8" s="34"/>
    </row>
    <row r="9" spans="1:12" s="43" customFormat="1" ht="88.5" customHeight="1" x14ac:dyDescent="0.2">
      <c r="A9" s="40" t="s">
        <v>293</v>
      </c>
      <c r="B9" s="40" t="s">
        <v>294</v>
      </c>
      <c r="C9" s="40" t="s">
        <v>295</v>
      </c>
      <c r="D9" s="40" t="s">
        <v>296</v>
      </c>
      <c r="E9" s="40" t="s">
        <v>297</v>
      </c>
      <c r="F9" s="41" t="s">
        <v>298</v>
      </c>
      <c r="G9" s="40" t="s">
        <v>299</v>
      </c>
      <c r="H9" s="42" t="s">
        <v>357</v>
      </c>
      <c r="I9" s="40" t="s">
        <v>300</v>
      </c>
      <c r="J9" s="40" t="s">
        <v>358</v>
      </c>
      <c r="K9" s="40" t="s">
        <v>301</v>
      </c>
    </row>
    <row r="10" spans="1:12" ht="18" customHeight="1" x14ac:dyDescent="0.2">
      <c r="A10" s="44"/>
      <c r="B10" s="44"/>
      <c r="C10" s="44"/>
      <c r="D10" s="44"/>
      <c r="E10" s="45" t="s">
        <v>302</v>
      </c>
      <c r="F10" s="45" t="s">
        <v>302</v>
      </c>
      <c r="G10" s="44"/>
      <c r="H10" s="45" t="s">
        <v>302</v>
      </c>
      <c r="I10" s="45" t="s">
        <v>303</v>
      </c>
      <c r="J10" s="45" t="s">
        <v>302</v>
      </c>
      <c r="K10" s="46"/>
      <c r="L10" s="34"/>
    </row>
    <row r="11" spans="1:12" ht="18" customHeight="1" x14ac:dyDescent="0.2">
      <c r="A11" s="47" t="s">
        <v>304</v>
      </c>
      <c r="B11" s="44"/>
      <c r="C11" s="44"/>
      <c r="D11" s="44"/>
      <c r="E11" s="44"/>
      <c r="F11" s="45"/>
      <c r="G11" s="44"/>
      <c r="H11" s="46"/>
      <c r="I11" s="46"/>
      <c r="J11" s="46"/>
      <c r="K11" s="46"/>
      <c r="L11" s="34"/>
    </row>
    <row r="12" spans="1:12" x14ac:dyDescent="0.2">
      <c r="A12" s="48"/>
      <c r="B12" s="48"/>
      <c r="C12" s="49"/>
      <c r="D12" s="49"/>
      <c r="E12" s="83"/>
      <c r="F12" s="83"/>
      <c r="G12" s="84"/>
      <c r="H12" s="85"/>
      <c r="I12" s="86"/>
      <c r="J12" s="85"/>
      <c r="K12" s="86"/>
      <c r="L12" s="54"/>
    </row>
    <row r="13" spans="1:12" x14ac:dyDescent="0.2">
      <c r="A13" s="48"/>
      <c r="B13" s="48"/>
      <c r="C13" s="49"/>
      <c r="D13" s="49"/>
      <c r="E13" s="83"/>
      <c r="F13" s="83"/>
      <c r="G13" s="84"/>
      <c r="H13" s="85"/>
      <c r="I13" s="86"/>
      <c r="J13" s="85"/>
      <c r="K13" s="86"/>
      <c r="L13" s="54"/>
    </row>
    <row r="14" spans="1:12" x14ac:dyDescent="0.2">
      <c r="A14" s="48"/>
      <c r="B14" s="48"/>
      <c r="C14" s="49"/>
      <c r="D14" s="49"/>
      <c r="E14" s="83"/>
      <c r="F14" s="83"/>
      <c r="G14" s="84"/>
      <c r="H14" s="85"/>
      <c r="I14" s="86"/>
      <c r="J14" s="85"/>
      <c r="K14" s="86"/>
      <c r="L14" s="54"/>
    </row>
    <row r="15" spans="1:12" x14ac:dyDescent="0.2">
      <c r="A15" s="48"/>
      <c r="B15" s="48"/>
      <c r="C15" s="49"/>
      <c r="D15" s="49"/>
      <c r="E15" s="83"/>
      <c r="F15" s="83"/>
      <c r="G15" s="84"/>
      <c r="H15" s="85"/>
      <c r="I15" s="86"/>
      <c r="J15" s="85"/>
      <c r="K15" s="86"/>
      <c r="L15" s="54"/>
    </row>
    <row r="16" spans="1:12" x14ac:dyDescent="0.2">
      <c r="A16" s="48"/>
      <c r="B16" s="48"/>
      <c r="C16" s="49"/>
      <c r="D16" s="49"/>
      <c r="E16" s="83"/>
      <c r="F16" s="83"/>
      <c r="G16" s="84"/>
      <c r="H16" s="85"/>
      <c r="I16" s="86"/>
      <c r="J16" s="85"/>
      <c r="K16" s="86"/>
      <c r="L16" s="54"/>
    </row>
    <row r="17" spans="1:12" x14ac:dyDescent="0.2">
      <c r="A17" s="48"/>
      <c r="B17" s="48"/>
      <c r="C17" s="49"/>
      <c r="D17" s="49"/>
      <c r="E17" s="83"/>
      <c r="F17" s="83"/>
      <c r="G17" s="84"/>
      <c r="H17" s="85"/>
      <c r="I17" s="86"/>
      <c r="J17" s="85"/>
      <c r="K17" s="86"/>
      <c r="L17" s="54"/>
    </row>
    <row r="18" spans="1:12" x14ac:dyDescent="0.2">
      <c r="A18" s="48"/>
      <c r="B18" s="48"/>
      <c r="C18" s="49"/>
      <c r="D18" s="49"/>
      <c r="E18" s="83"/>
      <c r="F18" s="83"/>
      <c r="G18" s="84"/>
      <c r="H18" s="85"/>
      <c r="I18" s="86"/>
      <c r="J18" s="85"/>
      <c r="K18" s="86"/>
      <c r="L18" s="54"/>
    </row>
    <row r="19" spans="1:12" x14ac:dyDescent="0.2">
      <c r="A19" s="48"/>
      <c r="B19" s="48"/>
      <c r="C19" s="49"/>
      <c r="D19" s="49"/>
      <c r="E19" s="83"/>
      <c r="F19" s="83"/>
      <c r="G19" s="84"/>
      <c r="H19" s="85"/>
      <c r="I19" s="86"/>
      <c r="J19" s="85"/>
      <c r="K19" s="86"/>
      <c r="L19" s="54"/>
    </row>
    <row r="20" spans="1:12" x14ac:dyDescent="0.2">
      <c r="A20" s="44"/>
      <c r="B20" s="44"/>
      <c r="C20" s="55"/>
      <c r="D20" s="55"/>
      <c r="E20" s="87"/>
      <c r="F20" s="87"/>
      <c r="G20" s="87"/>
      <c r="H20" s="88"/>
      <c r="I20" s="88"/>
      <c r="J20" s="88"/>
      <c r="K20" s="88"/>
      <c r="L20" s="54"/>
    </row>
    <row r="21" spans="1:12" ht="25.5" x14ac:dyDescent="0.2">
      <c r="A21" s="58" t="s">
        <v>305</v>
      </c>
      <c r="B21" s="44"/>
      <c r="C21" s="55"/>
      <c r="D21" s="55"/>
      <c r="E21" s="87"/>
      <c r="F21" s="87"/>
      <c r="G21" s="87"/>
      <c r="H21" s="88"/>
      <c r="I21" s="88"/>
      <c r="J21" s="88"/>
      <c r="K21" s="88"/>
      <c r="L21" s="54"/>
    </row>
    <row r="22" spans="1:12" x14ac:dyDescent="0.2">
      <c r="A22" s="48"/>
      <c r="B22" s="48"/>
      <c r="C22" s="49"/>
      <c r="D22" s="49"/>
      <c r="E22" s="83"/>
      <c r="F22" s="83"/>
      <c r="G22" s="84"/>
      <c r="H22" s="85"/>
      <c r="I22" s="86"/>
      <c r="J22" s="85"/>
      <c r="K22" s="86"/>
      <c r="L22" s="54"/>
    </row>
    <row r="23" spans="1:12" x14ac:dyDescent="0.2">
      <c r="A23" s="48"/>
      <c r="B23" s="48"/>
      <c r="C23" s="49"/>
      <c r="D23" s="49"/>
      <c r="E23" s="83"/>
      <c r="F23" s="83"/>
      <c r="G23" s="84"/>
      <c r="H23" s="85"/>
      <c r="I23" s="86"/>
      <c r="J23" s="85"/>
      <c r="K23" s="86"/>
      <c r="L23" s="54"/>
    </row>
    <row r="24" spans="1:12" x14ac:dyDescent="0.2">
      <c r="A24" s="48"/>
      <c r="B24" s="48"/>
      <c r="C24" s="49"/>
      <c r="D24" s="49"/>
      <c r="E24" s="83"/>
      <c r="F24" s="83"/>
      <c r="G24" s="84"/>
      <c r="H24" s="85"/>
      <c r="I24" s="86"/>
      <c r="J24" s="85"/>
      <c r="K24" s="86"/>
      <c r="L24" s="54"/>
    </row>
    <row r="25" spans="1:12" x14ac:dyDescent="0.2">
      <c r="A25" s="48"/>
      <c r="B25" s="48"/>
      <c r="C25" s="49"/>
      <c r="D25" s="49"/>
      <c r="E25" s="83"/>
      <c r="F25" s="83"/>
      <c r="G25" s="84"/>
      <c r="H25" s="85"/>
      <c r="I25" s="86"/>
      <c r="J25" s="85"/>
      <c r="K25" s="86"/>
      <c r="L25" s="54"/>
    </row>
    <row r="26" spans="1:12" x14ac:dyDescent="0.2">
      <c r="A26" s="48"/>
      <c r="B26" s="48"/>
      <c r="C26" s="49"/>
      <c r="D26" s="49"/>
      <c r="E26" s="83"/>
      <c r="F26" s="83"/>
      <c r="G26" s="84"/>
      <c r="H26" s="85"/>
      <c r="I26" s="86"/>
      <c r="J26" s="85"/>
      <c r="K26" s="86"/>
      <c r="L26" s="54"/>
    </row>
    <row r="27" spans="1:12" x14ac:dyDescent="0.2">
      <c r="A27" s="48"/>
      <c r="B27" s="48"/>
      <c r="C27" s="49"/>
      <c r="D27" s="49"/>
      <c r="E27" s="83"/>
      <c r="F27" s="83"/>
      <c r="G27" s="84"/>
      <c r="H27" s="85"/>
      <c r="I27" s="86"/>
      <c r="J27" s="85"/>
      <c r="K27" s="86"/>
      <c r="L27" s="54"/>
    </row>
    <row r="28" spans="1:12" x14ac:dyDescent="0.2">
      <c r="A28" s="48"/>
      <c r="B28" s="48"/>
      <c r="C28" s="49"/>
      <c r="D28" s="49"/>
      <c r="E28" s="83"/>
      <c r="F28" s="83"/>
      <c r="G28" s="84"/>
      <c r="H28" s="85"/>
      <c r="I28" s="86"/>
      <c r="J28" s="85"/>
      <c r="K28" s="86"/>
      <c r="L28" s="54"/>
    </row>
    <row r="29" spans="1:12" x14ac:dyDescent="0.2">
      <c r="A29" s="48"/>
      <c r="B29" s="48"/>
      <c r="C29" s="49"/>
      <c r="D29" s="49"/>
      <c r="E29" s="83"/>
      <c r="F29" s="83"/>
      <c r="G29" s="84"/>
      <c r="H29" s="85"/>
      <c r="I29" s="86"/>
      <c r="J29" s="85"/>
      <c r="K29" s="86"/>
      <c r="L29" s="54"/>
    </row>
    <row r="30" spans="1:12" x14ac:dyDescent="0.2">
      <c r="A30" s="48"/>
      <c r="B30" s="48"/>
      <c r="C30" s="49"/>
      <c r="D30" s="49"/>
      <c r="E30" s="83"/>
      <c r="F30" s="83"/>
      <c r="G30" s="84"/>
      <c r="H30" s="85"/>
      <c r="I30" s="86"/>
      <c r="J30" s="85"/>
      <c r="K30" s="86"/>
      <c r="L30" s="54"/>
    </row>
    <row r="31" spans="1:12" x14ac:dyDescent="0.2">
      <c r="A31" s="44"/>
      <c r="B31" s="44"/>
      <c r="C31" s="55"/>
      <c r="D31" s="55"/>
      <c r="E31" s="55"/>
      <c r="F31" s="56"/>
      <c r="G31" s="44"/>
      <c r="H31" s="57"/>
      <c r="I31" s="57"/>
      <c r="J31" s="57"/>
      <c r="K31" s="57"/>
      <c r="L31" s="54"/>
    </row>
    <row r="32" spans="1:12" x14ac:dyDescent="0.2">
      <c r="A32" s="44"/>
      <c r="B32" s="44"/>
      <c r="C32" s="47"/>
      <c r="D32" s="47"/>
      <c r="E32" s="59">
        <f>SUM(E12:E30)</f>
        <v>0</v>
      </c>
      <c r="F32" s="59">
        <f>SUM(F12:F30)</f>
        <v>0</v>
      </c>
      <c r="G32" s="44"/>
      <c r="H32" s="59">
        <f>SUM(H12:H30)</f>
        <v>0</v>
      </c>
      <c r="I32" s="59"/>
      <c r="J32" s="59">
        <f>SUM(J12:J30)</f>
        <v>0</v>
      </c>
      <c r="K32" s="59"/>
      <c r="L32" s="54"/>
    </row>
    <row r="33" spans="1:12" x14ac:dyDescent="0.2">
      <c r="F33" s="35"/>
      <c r="G33" s="34"/>
      <c r="H33" s="36"/>
      <c r="L33" s="34"/>
    </row>
    <row r="34" spans="1:12" x14ac:dyDescent="0.2">
      <c r="F34" s="35"/>
      <c r="G34" s="34"/>
      <c r="H34" s="36"/>
      <c r="L34" s="34"/>
    </row>
    <row r="35" spans="1:12" ht="25.5" x14ac:dyDescent="0.2">
      <c r="A35" s="29" t="s">
        <v>306</v>
      </c>
      <c r="B35" s="60" t="s">
        <v>307</v>
      </c>
      <c r="C35" s="61"/>
      <c r="D35" s="61"/>
    </row>
    <row r="36" spans="1:12" x14ac:dyDescent="0.2">
      <c r="A36" s="31" t="s">
        <v>308</v>
      </c>
      <c r="B36" s="90">
        <v>45010</v>
      </c>
      <c r="C36" s="32"/>
      <c r="D36" s="32"/>
    </row>
    <row r="37" spans="1:12" ht="13.5" thickBot="1" x14ac:dyDescent="0.25">
      <c r="A37"/>
      <c r="J37" s="89"/>
    </row>
    <row r="38" spans="1:12" x14ac:dyDescent="0.2">
      <c r="A38" s="62" t="s">
        <v>309</v>
      </c>
      <c r="B38" s="63"/>
      <c r="C38" s="63"/>
      <c r="D38" s="63"/>
      <c r="E38" s="63"/>
      <c r="F38" s="63"/>
      <c r="G38" s="64"/>
    </row>
    <row r="39" spans="1:12" s="98" customFormat="1" x14ac:dyDescent="0.2">
      <c r="A39" s="106" t="s">
        <v>359</v>
      </c>
      <c r="B39" s="107"/>
      <c r="C39" s="107"/>
      <c r="D39" s="107"/>
      <c r="E39" s="107"/>
      <c r="F39" s="107"/>
      <c r="G39" s="108"/>
      <c r="I39" s="99"/>
      <c r="J39" s="99"/>
      <c r="K39" s="99"/>
      <c r="L39" s="99"/>
    </row>
    <row r="40" spans="1:12" s="98" customFormat="1" x14ac:dyDescent="0.2">
      <c r="A40" s="109" t="s">
        <v>310</v>
      </c>
      <c r="B40" s="110"/>
      <c r="C40" s="110"/>
      <c r="D40" s="110"/>
      <c r="E40" s="110"/>
      <c r="F40" s="110"/>
      <c r="G40" s="111"/>
      <c r="I40" s="99"/>
      <c r="J40" s="99"/>
      <c r="K40" s="99"/>
      <c r="L40" s="99"/>
    </row>
    <row r="41" spans="1:12" s="98" customFormat="1" x14ac:dyDescent="0.2">
      <c r="A41" s="109" t="s">
        <v>311</v>
      </c>
      <c r="B41" s="110"/>
      <c r="C41" s="110"/>
      <c r="D41" s="110"/>
      <c r="E41" s="110"/>
      <c r="F41" s="110"/>
      <c r="G41" s="111"/>
      <c r="I41" s="99"/>
      <c r="J41" s="99"/>
      <c r="K41" s="99"/>
      <c r="L41" s="99"/>
    </row>
    <row r="42" spans="1:12" s="98" customFormat="1" x14ac:dyDescent="0.2">
      <c r="A42" s="100" t="s">
        <v>312</v>
      </c>
      <c r="B42" s="101"/>
      <c r="C42" s="101"/>
      <c r="D42" s="101"/>
      <c r="E42" s="101"/>
      <c r="F42" s="101"/>
      <c r="G42" s="102"/>
      <c r="I42" s="99"/>
      <c r="J42" s="99"/>
      <c r="K42" s="99"/>
      <c r="L42" s="99"/>
    </row>
    <row r="43" spans="1:12" s="98" customFormat="1" ht="13.5" thickBot="1" x14ac:dyDescent="0.25">
      <c r="A43" s="103" t="s">
        <v>313</v>
      </c>
      <c r="B43" s="104"/>
      <c r="C43" s="104"/>
      <c r="D43" s="104"/>
      <c r="E43" s="104"/>
      <c r="F43" s="104"/>
      <c r="G43" s="105"/>
      <c r="I43" s="99"/>
      <c r="J43" s="99"/>
      <c r="K43" s="99"/>
      <c r="L43" s="99"/>
    </row>
  </sheetData>
  <phoneticPr fontId="2" type="noConversion"/>
  <conditionalFormatting sqref="B3:D7">
    <cfRule type="cellIs" dxfId="2" priority="1" stopIfTrue="1" operator="equal">
      <formula>0</formula>
    </cfRule>
  </conditionalFormatting>
  <dataValidations count="2">
    <dataValidation type="list" allowBlank="1" showInputMessage="1" showErrorMessage="1" sqref="G12:G19 G22:G30" xr:uid="{00000000-0002-0000-0100-000000000000}">
      <formula1>$G$4:$G$6</formula1>
    </dataValidation>
    <dataValidation type="list" allowBlank="1" showInputMessage="1" showErrorMessage="1" sqref="I12:I19 K12:K19 K22:K30 I22:I30" xr:uid="{00000000-0002-0000-0100-000001000000}">
      <formula1>$I$3:$I$4</formula1>
    </dataValidation>
  </dataValidations>
  <hyperlinks>
    <hyperlink ref="B35" r:id="rId1" xr:uid="{00000000-0004-0000-0100-000000000000}"/>
  </hyperlinks>
  <pageMargins left="0.19685039370078741" right="0.19685039370078741" top="0.39370078740157483" bottom="0.39370078740157483" header="0.11811023622047245" footer="0.11811023622047245"/>
  <pageSetup paperSize="9" scale="55" fitToHeight="0" orientation="landscape" r:id="rId2"/>
  <headerFooter alignWithMargins="0"/>
  <ignoredErrors>
    <ignoredError sqref="B3:D7" unlockedFormula="1"/>
  </ignoredError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53"/>
  <sheetViews>
    <sheetView zoomScale="75" workbookViewId="0">
      <selection activeCell="A39" sqref="A39"/>
    </sheetView>
  </sheetViews>
  <sheetFormatPr defaultColWidth="9.140625" defaultRowHeight="12.75" x14ac:dyDescent="0.2"/>
  <cols>
    <col min="1" max="1" width="28.5703125" style="34" customWidth="1"/>
    <col min="2" max="2" width="26.42578125" style="34" customWidth="1"/>
    <col min="3" max="4" width="10.85546875" style="65" customWidth="1"/>
    <col min="5" max="5" width="17.42578125" style="34" customWidth="1"/>
    <col min="6" max="6" width="12.28515625" style="34" customWidth="1"/>
    <col min="7" max="7" width="11.28515625" style="35" customWidth="1"/>
    <col min="8" max="8" width="17" style="34" customWidth="1"/>
    <col min="9" max="9" width="24.7109375" style="36" customWidth="1"/>
    <col min="10" max="10" width="15" style="36" customWidth="1"/>
    <col min="11" max="11" width="13.140625" style="36" customWidth="1"/>
    <col min="12" max="12" width="2.85546875" style="36" customWidth="1"/>
    <col min="13" max="16384" width="9.140625" style="34"/>
  </cols>
  <sheetData>
    <row r="1" spans="1:12" ht="24" customHeight="1" x14ac:dyDescent="0.3">
      <c r="A1" s="33" t="s">
        <v>360</v>
      </c>
    </row>
    <row r="3" spans="1:12" ht="15" x14ac:dyDescent="0.25">
      <c r="A3" s="74" t="s">
        <v>1</v>
      </c>
      <c r="B3" s="95">
        <f>'Front Sheet'!$B$4</f>
        <v>0</v>
      </c>
      <c r="C3" s="96"/>
      <c r="D3" s="97"/>
      <c r="E3" s="1" t="str">
        <f>IF(D3=0,"Please complete the Front Sheet tab within this workbook","")</f>
        <v>Please complete the Front Sheet tab within this workbook</v>
      </c>
      <c r="F3" s="35"/>
      <c r="H3" s="37"/>
      <c r="I3" s="38"/>
      <c r="L3" s="34"/>
    </row>
    <row r="4" spans="1:12" ht="15" x14ac:dyDescent="0.25">
      <c r="A4" s="75" t="s">
        <v>2</v>
      </c>
      <c r="B4" s="95">
        <f>'Front Sheet'!$B$5</f>
        <v>0</v>
      </c>
      <c r="C4" s="96"/>
      <c r="D4" s="97"/>
      <c r="F4" s="35"/>
      <c r="G4" s="37"/>
      <c r="H4" s="37"/>
      <c r="I4" s="38"/>
      <c r="L4" s="34"/>
    </row>
    <row r="5" spans="1:12" ht="15" x14ac:dyDescent="0.25">
      <c r="A5" s="73" t="s">
        <v>3</v>
      </c>
      <c r="B5" s="95">
        <f>'Front Sheet'!$B$6</f>
        <v>0</v>
      </c>
      <c r="C5" s="96"/>
      <c r="D5" s="97"/>
      <c r="F5" s="35"/>
      <c r="G5" s="37"/>
      <c r="H5" s="37"/>
      <c r="I5" s="38"/>
      <c r="L5" s="34"/>
    </row>
    <row r="6" spans="1:12" ht="15" x14ac:dyDescent="0.25">
      <c r="A6" s="73" t="s">
        <v>4</v>
      </c>
      <c r="B6" s="95">
        <f>'Front Sheet'!$B$7</f>
        <v>0</v>
      </c>
      <c r="C6" s="96"/>
      <c r="D6" s="97"/>
      <c r="F6" s="35"/>
      <c r="G6" s="37"/>
      <c r="H6" s="36"/>
      <c r="L6" s="34"/>
    </row>
    <row r="7" spans="1:12" ht="15" x14ac:dyDescent="0.25">
      <c r="A7" s="74" t="s">
        <v>5</v>
      </c>
      <c r="B7" s="95">
        <f>'Front Sheet'!$B$8</f>
        <v>0</v>
      </c>
      <c r="C7" s="96"/>
      <c r="D7" s="97"/>
      <c r="F7" s="35"/>
      <c r="G7" s="66"/>
      <c r="H7" s="39"/>
      <c r="I7" s="39"/>
      <c r="J7" s="39"/>
      <c r="K7" s="39"/>
      <c r="L7" s="34"/>
    </row>
    <row r="8" spans="1:12" x14ac:dyDescent="0.2">
      <c r="F8" s="35"/>
      <c r="G8" s="34"/>
      <c r="H8" s="39"/>
      <c r="I8" s="39"/>
      <c r="J8" s="39"/>
      <c r="K8" s="39"/>
      <c r="L8" s="34"/>
    </row>
    <row r="9" spans="1:12" s="43" customFormat="1" ht="95.25" customHeight="1" x14ac:dyDescent="0.2">
      <c r="A9" s="40" t="s">
        <v>293</v>
      </c>
      <c r="B9" s="40" t="s">
        <v>294</v>
      </c>
      <c r="C9" s="40" t="s">
        <v>295</v>
      </c>
      <c r="D9" s="40" t="s">
        <v>296</v>
      </c>
      <c r="E9" s="40" t="s">
        <v>297</v>
      </c>
      <c r="F9" s="41" t="s">
        <v>298</v>
      </c>
      <c r="G9" s="40" t="s">
        <v>299</v>
      </c>
      <c r="H9" s="42" t="s">
        <v>357</v>
      </c>
      <c r="I9" s="40" t="s">
        <v>300</v>
      </c>
      <c r="J9" s="40" t="s">
        <v>358</v>
      </c>
      <c r="K9" s="40" t="s">
        <v>314</v>
      </c>
    </row>
    <row r="10" spans="1:12" ht="18" customHeight="1" x14ac:dyDescent="0.2">
      <c r="A10" s="44"/>
      <c r="B10" s="44"/>
      <c r="C10" s="67"/>
      <c r="D10" s="67"/>
      <c r="E10" s="45" t="s">
        <v>302</v>
      </c>
      <c r="F10" s="45" t="s">
        <v>302</v>
      </c>
      <c r="G10" s="44"/>
      <c r="H10" s="45" t="s">
        <v>302</v>
      </c>
      <c r="I10" s="45" t="s">
        <v>303</v>
      </c>
      <c r="J10" s="45" t="s">
        <v>302</v>
      </c>
      <c r="K10" s="45" t="s">
        <v>303</v>
      </c>
      <c r="L10" s="34"/>
    </row>
    <row r="11" spans="1:12" ht="18" customHeight="1" x14ac:dyDescent="0.2">
      <c r="A11" s="47" t="s">
        <v>304</v>
      </c>
      <c r="B11" s="44"/>
      <c r="C11" s="67"/>
      <c r="D11" s="67"/>
      <c r="E11" s="44"/>
      <c r="F11" s="45"/>
      <c r="G11" s="44"/>
      <c r="H11" s="46"/>
      <c r="I11" s="46"/>
      <c r="J11" s="46"/>
      <c r="K11" s="46"/>
      <c r="L11" s="34"/>
    </row>
    <row r="12" spans="1:12" x14ac:dyDescent="0.2">
      <c r="A12" s="68"/>
      <c r="B12" s="68"/>
      <c r="C12" s="69"/>
      <c r="D12" s="69"/>
      <c r="E12" s="50"/>
      <c r="F12" s="51"/>
      <c r="G12" s="48"/>
      <c r="H12" s="52"/>
      <c r="I12" s="53"/>
      <c r="J12" s="52"/>
      <c r="K12" s="53"/>
      <c r="L12" s="54"/>
    </row>
    <row r="13" spans="1:12" x14ac:dyDescent="0.2">
      <c r="A13" s="68"/>
      <c r="B13" s="68"/>
      <c r="C13" s="69"/>
      <c r="D13" s="69"/>
      <c r="E13" s="50"/>
      <c r="F13" s="51"/>
      <c r="G13" s="48"/>
      <c r="H13" s="52"/>
      <c r="I13" s="53"/>
      <c r="J13" s="52"/>
      <c r="K13" s="53"/>
      <c r="L13" s="54"/>
    </row>
    <row r="14" spans="1:12" x14ac:dyDescent="0.2">
      <c r="A14" s="68"/>
      <c r="B14" s="68"/>
      <c r="C14" s="69"/>
      <c r="D14" s="69"/>
      <c r="E14" s="50"/>
      <c r="F14" s="51"/>
      <c r="G14" s="48"/>
      <c r="H14" s="52"/>
      <c r="I14" s="53"/>
      <c r="J14" s="52"/>
      <c r="K14" s="53"/>
      <c r="L14" s="54"/>
    </row>
    <row r="15" spans="1:12" x14ac:dyDescent="0.2">
      <c r="A15" s="68"/>
      <c r="B15" s="68"/>
      <c r="C15" s="69"/>
      <c r="D15" s="69"/>
      <c r="E15" s="50"/>
      <c r="F15" s="51"/>
      <c r="G15" s="48"/>
      <c r="H15" s="52"/>
      <c r="I15" s="53"/>
      <c r="J15" s="52"/>
      <c r="K15" s="53"/>
      <c r="L15" s="54"/>
    </row>
    <row r="16" spans="1:12" x14ac:dyDescent="0.2">
      <c r="A16" s="68"/>
      <c r="B16" s="68"/>
      <c r="C16" s="69"/>
      <c r="D16" s="69"/>
      <c r="E16" s="50"/>
      <c r="F16" s="51"/>
      <c r="G16" s="48"/>
      <c r="H16" s="52"/>
      <c r="I16" s="53"/>
      <c r="J16" s="52"/>
      <c r="K16" s="53"/>
      <c r="L16" s="54"/>
    </row>
    <row r="17" spans="1:12" x14ac:dyDescent="0.2">
      <c r="A17" s="68"/>
      <c r="B17" s="68"/>
      <c r="C17" s="69"/>
      <c r="D17" s="69"/>
      <c r="E17" s="50"/>
      <c r="F17" s="51"/>
      <c r="G17" s="48"/>
      <c r="H17" s="52"/>
      <c r="I17" s="53"/>
      <c r="J17" s="52"/>
      <c r="K17" s="53"/>
      <c r="L17" s="54"/>
    </row>
    <row r="18" spans="1:12" x14ac:dyDescent="0.2">
      <c r="A18" s="68"/>
      <c r="B18" s="68"/>
      <c r="C18" s="69"/>
      <c r="D18" s="69"/>
      <c r="E18" s="50"/>
      <c r="F18" s="51"/>
      <c r="G18" s="48"/>
      <c r="H18" s="52"/>
      <c r="I18" s="53"/>
      <c r="J18" s="52"/>
      <c r="K18" s="53"/>
      <c r="L18" s="54"/>
    </row>
    <row r="19" spans="1:12" x14ac:dyDescent="0.2">
      <c r="A19" s="68"/>
      <c r="B19" s="68"/>
      <c r="C19" s="69"/>
      <c r="D19" s="69"/>
      <c r="E19" s="50"/>
      <c r="F19" s="51"/>
      <c r="G19" s="48"/>
      <c r="H19" s="52"/>
      <c r="I19" s="53"/>
      <c r="J19" s="52"/>
      <c r="K19" s="53"/>
      <c r="L19" s="54"/>
    </row>
    <row r="20" spans="1:12" x14ac:dyDescent="0.2">
      <c r="A20" s="44"/>
      <c r="B20" s="44"/>
      <c r="C20" s="67"/>
      <c r="D20" s="67"/>
      <c r="E20" s="55"/>
      <c r="F20" s="56"/>
      <c r="G20" s="44"/>
      <c r="H20" s="57"/>
      <c r="I20" s="57"/>
      <c r="J20" s="57"/>
      <c r="K20" s="57"/>
      <c r="L20" s="54"/>
    </row>
    <row r="21" spans="1:12" ht="25.5" x14ac:dyDescent="0.2">
      <c r="A21" s="58" t="s">
        <v>305</v>
      </c>
      <c r="B21" s="44"/>
      <c r="C21" s="67"/>
      <c r="D21" s="67"/>
      <c r="E21" s="55"/>
      <c r="F21" s="56"/>
      <c r="G21" s="44"/>
      <c r="H21" s="57"/>
      <c r="I21" s="57"/>
      <c r="J21" s="57"/>
      <c r="K21" s="57"/>
      <c r="L21" s="54"/>
    </row>
    <row r="22" spans="1:12" x14ac:dyDescent="0.2">
      <c r="A22" s="68"/>
      <c r="B22" s="68"/>
      <c r="C22" s="69"/>
      <c r="D22" s="69"/>
      <c r="E22" s="50"/>
      <c r="F22" s="51"/>
      <c r="G22" s="48"/>
      <c r="H22" s="52"/>
      <c r="I22" s="53"/>
      <c r="J22" s="52"/>
      <c r="K22" s="53"/>
      <c r="L22" s="54"/>
    </row>
    <row r="23" spans="1:12" x14ac:dyDescent="0.2">
      <c r="A23" s="68"/>
      <c r="B23" s="68"/>
      <c r="C23" s="69"/>
      <c r="D23" s="69"/>
      <c r="E23" s="50"/>
      <c r="F23" s="51"/>
      <c r="G23" s="48"/>
      <c r="H23" s="52"/>
      <c r="I23" s="53"/>
      <c r="J23" s="52"/>
      <c r="K23" s="53"/>
      <c r="L23" s="54"/>
    </row>
    <row r="24" spans="1:12" x14ac:dyDescent="0.2">
      <c r="A24" s="68"/>
      <c r="B24" s="68"/>
      <c r="C24" s="69"/>
      <c r="D24" s="69"/>
      <c r="E24" s="50"/>
      <c r="F24" s="51"/>
      <c r="G24" s="48"/>
      <c r="H24" s="52"/>
      <c r="I24" s="53"/>
      <c r="J24" s="52"/>
      <c r="K24" s="53"/>
      <c r="L24" s="54"/>
    </row>
    <row r="25" spans="1:12" x14ac:dyDescent="0.2">
      <c r="A25" s="68"/>
      <c r="B25" s="68"/>
      <c r="C25" s="69"/>
      <c r="D25" s="69"/>
      <c r="E25" s="50"/>
      <c r="F25" s="51"/>
      <c r="G25" s="48"/>
      <c r="H25" s="52"/>
      <c r="I25" s="53"/>
      <c r="J25" s="52"/>
      <c r="K25" s="53"/>
      <c r="L25" s="54"/>
    </row>
    <row r="26" spans="1:12" x14ac:dyDescent="0.2">
      <c r="A26" s="68"/>
      <c r="B26" s="68"/>
      <c r="C26" s="69"/>
      <c r="D26" s="69"/>
      <c r="E26" s="50"/>
      <c r="F26" s="51"/>
      <c r="G26" s="48"/>
      <c r="H26" s="52"/>
      <c r="I26" s="53"/>
      <c r="J26" s="52"/>
      <c r="K26" s="53"/>
      <c r="L26" s="54"/>
    </row>
    <row r="27" spans="1:12" x14ac:dyDescent="0.2">
      <c r="A27" s="68"/>
      <c r="B27" s="68"/>
      <c r="C27" s="69"/>
      <c r="D27" s="69"/>
      <c r="E27" s="50"/>
      <c r="F27" s="51"/>
      <c r="G27" s="48"/>
      <c r="H27" s="52"/>
      <c r="I27" s="53"/>
      <c r="J27" s="52"/>
      <c r="K27" s="53"/>
      <c r="L27" s="54"/>
    </row>
    <row r="28" spans="1:12" x14ac:dyDescent="0.2">
      <c r="A28" s="68"/>
      <c r="B28" s="68"/>
      <c r="C28" s="69"/>
      <c r="D28" s="69"/>
      <c r="E28" s="50"/>
      <c r="F28" s="51"/>
      <c r="G28" s="48"/>
      <c r="H28" s="52"/>
      <c r="I28" s="53"/>
      <c r="J28" s="52"/>
      <c r="K28" s="53"/>
      <c r="L28" s="54"/>
    </row>
    <row r="29" spans="1:12" x14ac:dyDescent="0.2">
      <c r="A29" s="68"/>
      <c r="B29" s="68"/>
      <c r="C29" s="69"/>
      <c r="D29" s="69"/>
      <c r="E29" s="50"/>
      <c r="F29" s="51"/>
      <c r="G29" s="48"/>
      <c r="H29" s="52"/>
      <c r="I29" s="53"/>
      <c r="J29" s="52"/>
      <c r="K29" s="53"/>
      <c r="L29" s="54"/>
    </row>
    <row r="30" spans="1:12" x14ac:dyDescent="0.2">
      <c r="A30" s="68"/>
      <c r="B30" s="68"/>
      <c r="C30" s="69"/>
      <c r="D30" s="69"/>
      <c r="E30" s="50"/>
      <c r="F30" s="51"/>
      <c r="G30" s="48"/>
      <c r="H30" s="52"/>
      <c r="I30" s="53"/>
      <c r="J30" s="52"/>
      <c r="K30" s="53"/>
      <c r="L30" s="54"/>
    </row>
    <row r="31" spans="1:12" x14ac:dyDescent="0.2">
      <c r="A31" s="44"/>
      <c r="B31" s="44"/>
      <c r="C31" s="67"/>
      <c r="D31" s="67"/>
      <c r="E31" s="55"/>
      <c r="F31" s="56"/>
      <c r="G31" s="44"/>
      <c r="H31" s="57"/>
      <c r="I31" s="57"/>
      <c r="J31" s="57"/>
      <c r="K31" s="57"/>
      <c r="L31" s="54"/>
    </row>
    <row r="32" spans="1:12" x14ac:dyDescent="0.2">
      <c r="A32" s="44"/>
      <c r="B32" s="44"/>
      <c r="C32" s="70"/>
      <c r="D32" s="70"/>
      <c r="E32" s="59">
        <f>SUM(E12:E30)</f>
        <v>0</v>
      </c>
      <c r="F32" s="59">
        <f>SUM(F12:F30)</f>
        <v>0</v>
      </c>
      <c r="G32" s="44"/>
      <c r="H32" s="59">
        <f>SUM(H12:H30)</f>
        <v>0</v>
      </c>
      <c r="I32" s="59"/>
      <c r="J32" s="59">
        <f>SUM(J12:J30)</f>
        <v>0</v>
      </c>
      <c r="K32" s="59"/>
      <c r="L32" s="54"/>
    </row>
    <row r="33" spans="1:12" x14ac:dyDescent="0.2">
      <c r="F33" s="35"/>
      <c r="G33" s="34"/>
      <c r="H33" s="36"/>
      <c r="L33" s="34"/>
    </row>
    <row r="34" spans="1:12" x14ac:dyDescent="0.2">
      <c r="B34" s="71"/>
      <c r="F34" s="35"/>
      <c r="G34" s="34"/>
      <c r="H34" s="36"/>
      <c r="L34" s="34"/>
    </row>
    <row r="35" spans="1:12" s="98" customFormat="1" x14ac:dyDescent="0.2">
      <c r="A35" s="119" t="s">
        <v>306</v>
      </c>
      <c r="B35" s="91" t="s">
        <v>307</v>
      </c>
      <c r="C35" s="120"/>
      <c r="D35" s="120"/>
      <c r="G35" s="121"/>
      <c r="I35" s="99"/>
      <c r="J35" s="99"/>
      <c r="K35" s="99"/>
      <c r="L35" s="99"/>
    </row>
    <row r="36" spans="1:12" x14ac:dyDescent="0.2">
      <c r="A36" s="31" t="s">
        <v>308</v>
      </c>
      <c r="B36" s="90">
        <v>45010</v>
      </c>
    </row>
    <row r="37" spans="1:12" ht="13.5" thickBot="1" x14ac:dyDescent="0.25">
      <c r="A37"/>
    </row>
    <row r="38" spans="1:12" x14ac:dyDescent="0.2">
      <c r="A38" s="62" t="s">
        <v>309</v>
      </c>
      <c r="B38" s="63"/>
      <c r="C38" s="63"/>
      <c r="D38" s="63"/>
      <c r="E38" s="63"/>
      <c r="F38" s="63"/>
      <c r="G38" s="64"/>
    </row>
    <row r="39" spans="1:12" s="98" customFormat="1" x14ac:dyDescent="0.2">
      <c r="A39" s="106" t="s">
        <v>359</v>
      </c>
      <c r="B39" s="107"/>
      <c r="C39" s="107"/>
      <c r="D39" s="107"/>
      <c r="E39" s="107"/>
      <c r="F39" s="107"/>
      <c r="G39" s="108"/>
      <c r="I39" s="99"/>
      <c r="J39" s="99"/>
      <c r="K39" s="99"/>
      <c r="L39" s="99"/>
    </row>
    <row r="40" spans="1:12" s="98" customFormat="1" x14ac:dyDescent="0.2">
      <c r="A40" s="109" t="s">
        <v>315</v>
      </c>
      <c r="B40" s="110"/>
      <c r="C40" s="110"/>
      <c r="D40" s="110"/>
      <c r="E40" s="110"/>
      <c r="F40" s="110"/>
      <c r="G40" s="111"/>
      <c r="I40" s="99"/>
      <c r="J40" s="99"/>
      <c r="K40" s="99"/>
      <c r="L40" s="99"/>
    </row>
    <row r="41" spans="1:12" s="98" customFormat="1" x14ac:dyDescent="0.2">
      <c r="A41" s="109" t="s">
        <v>311</v>
      </c>
      <c r="B41" s="110"/>
      <c r="C41" s="110"/>
      <c r="D41" s="110"/>
      <c r="E41" s="110"/>
      <c r="F41" s="110"/>
      <c r="G41" s="111"/>
      <c r="I41" s="99"/>
      <c r="J41" s="99"/>
      <c r="K41" s="99"/>
      <c r="L41" s="99"/>
    </row>
    <row r="42" spans="1:12" s="98" customFormat="1" x14ac:dyDescent="0.2">
      <c r="A42" s="100" t="s">
        <v>312</v>
      </c>
      <c r="B42" s="101"/>
      <c r="C42" s="101"/>
      <c r="D42" s="101"/>
      <c r="E42" s="101"/>
      <c r="F42" s="101"/>
      <c r="G42" s="102"/>
      <c r="I42" s="99"/>
      <c r="J42" s="99"/>
      <c r="K42" s="99"/>
      <c r="L42" s="99"/>
    </row>
    <row r="43" spans="1:12" s="98" customFormat="1" ht="13.5" thickBot="1" x14ac:dyDescent="0.25">
      <c r="A43" s="103" t="s">
        <v>313</v>
      </c>
      <c r="B43" s="104"/>
      <c r="C43" s="104"/>
      <c r="D43" s="104"/>
      <c r="E43" s="104"/>
      <c r="F43" s="104"/>
      <c r="G43" s="105"/>
      <c r="I43" s="99"/>
      <c r="J43" s="99"/>
      <c r="K43" s="99"/>
      <c r="L43" s="99"/>
    </row>
    <row r="44" spans="1:12" x14ac:dyDescent="0.2">
      <c r="A44"/>
    </row>
    <row r="45" spans="1:12" x14ac:dyDescent="0.2">
      <c r="A45"/>
    </row>
    <row r="46" spans="1:12" x14ac:dyDescent="0.2">
      <c r="A46"/>
    </row>
    <row r="47" spans="1:12" x14ac:dyDescent="0.2">
      <c r="A47"/>
    </row>
    <row r="48" spans="1:12" x14ac:dyDescent="0.2">
      <c r="A48"/>
    </row>
    <row r="49" spans="1:1" x14ac:dyDescent="0.2">
      <c r="A49"/>
    </row>
    <row r="50" spans="1:1" x14ac:dyDescent="0.2">
      <c r="A50"/>
    </row>
    <row r="51" spans="1:1" x14ac:dyDescent="0.2">
      <c r="A51"/>
    </row>
    <row r="52" spans="1:1" x14ac:dyDescent="0.2">
      <c r="A52"/>
    </row>
    <row r="53" spans="1:1" x14ac:dyDescent="0.2">
      <c r="A53"/>
    </row>
  </sheetData>
  <phoneticPr fontId="2" type="noConversion"/>
  <conditionalFormatting sqref="B3:D7">
    <cfRule type="cellIs" dxfId="1" priority="1" stopIfTrue="1" operator="equal">
      <formula>0</formula>
    </cfRule>
  </conditionalFormatting>
  <dataValidations count="2">
    <dataValidation type="list" allowBlank="1" showInputMessage="1" showErrorMessage="1" sqref="I12:I19 I22:I30 K12:K19 K22:K30" xr:uid="{00000000-0002-0000-0200-000000000000}">
      <formula1>$I$3:$I$4</formula1>
    </dataValidation>
    <dataValidation type="list" allowBlank="1" showInputMessage="1" showErrorMessage="1" sqref="G12:G19 G22:G30" xr:uid="{00000000-0002-0000-0200-000001000000}">
      <formula1>$G$4:$G$6</formula1>
    </dataValidation>
  </dataValidations>
  <hyperlinks>
    <hyperlink ref="B35" r:id="rId1" xr:uid="{00000000-0004-0000-0200-000000000000}"/>
  </hyperlinks>
  <pageMargins left="0.39370078740157483" right="0.39370078740157483" top="0.39370078740157483" bottom="0.39370078740157483" header="0.11811023622047245" footer="0.11811023622047245"/>
  <pageSetup paperSize="9" scale="68" orientation="landscape" verticalDpi="0" r:id="rId2"/>
  <headerFooter alignWithMargins="0"/>
  <ignoredErrors>
    <ignoredError sqref="B3:D7" unlockedFormula="1"/>
  </ignoredError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M42"/>
  <sheetViews>
    <sheetView zoomScale="75" workbookViewId="0">
      <selection activeCell="G48" sqref="G48"/>
    </sheetView>
  </sheetViews>
  <sheetFormatPr defaultColWidth="9.140625" defaultRowHeight="14.25" x14ac:dyDescent="0.2"/>
  <cols>
    <col min="1" max="1" width="26.42578125" style="4" customWidth="1"/>
    <col min="2" max="2" width="33.5703125" style="4" customWidth="1"/>
    <col min="3" max="4" width="12.7109375" style="4" customWidth="1"/>
    <col min="5" max="5" width="13.28515625" style="4" customWidth="1"/>
    <col min="6" max="6" width="13.7109375" style="4" customWidth="1"/>
    <col min="7" max="7" width="13.42578125" style="4" customWidth="1"/>
    <col min="8" max="8" width="10.5703125" style="4" customWidth="1"/>
    <col min="9" max="9" width="13" style="4" customWidth="1"/>
    <col min="10" max="10" width="12.42578125" style="4" customWidth="1"/>
    <col min="11" max="11" width="16.28515625" style="4" bestFit="1" customWidth="1"/>
    <col min="12" max="12" width="17.42578125" style="4" customWidth="1"/>
    <col min="13" max="13" width="12" style="4" customWidth="1"/>
    <col min="14" max="16384" width="9.140625" style="4"/>
  </cols>
  <sheetData>
    <row r="1" spans="1:13" ht="15" x14ac:dyDescent="0.25">
      <c r="A1" s="74" t="s">
        <v>1</v>
      </c>
      <c r="B1" s="78">
        <f>'Front Sheet'!$B$4</f>
        <v>0</v>
      </c>
      <c r="C1" s="1" t="str">
        <f>IF(B1=0,"Please complete the Front Sheet tab within this workbook","")</f>
        <v>Please complete the Front Sheet tab within this workbook</v>
      </c>
      <c r="D1" s="2"/>
      <c r="E1" s="5"/>
      <c r="F1" s="6"/>
      <c r="G1" s="3"/>
      <c r="H1" s="3"/>
      <c r="I1" s="3"/>
      <c r="J1" s="3"/>
      <c r="K1" s="3"/>
      <c r="L1" s="3"/>
      <c r="M1" s="3"/>
    </row>
    <row r="2" spans="1:13" ht="15" x14ac:dyDescent="0.25">
      <c r="A2" s="75" t="s">
        <v>2</v>
      </c>
      <c r="B2" s="78">
        <f>'Front Sheet'!$B$5</f>
        <v>0</v>
      </c>
      <c r="C2" s="1"/>
      <c r="D2" s="2"/>
      <c r="E2" s="2"/>
      <c r="F2" s="3"/>
      <c r="G2" s="3"/>
      <c r="H2" s="3"/>
      <c r="I2" s="3"/>
      <c r="J2" s="3"/>
      <c r="K2" s="3"/>
      <c r="L2" s="3"/>
      <c r="M2" s="3"/>
    </row>
    <row r="3" spans="1:13" ht="15" x14ac:dyDescent="0.25">
      <c r="A3" s="73" t="s">
        <v>3</v>
      </c>
      <c r="B3" s="78">
        <f>'Front Sheet'!$B$6</f>
        <v>0</v>
      </c>
      <c r="C3" s="1"/>
      <c r="D3" s="2"/>
      <c r="E3" s="2"/>
      <c r="F3" s="3"/>
      <c r="G3" s="3"/>
      <c r="H3" s="3"/>
      <c r="I3" s="3"/>
      <c r="J3" s="3"/>
      <c r="K3" s="3"/>
      <c r="L3" s="3"/>
      <c r="M3" s="3"/>
    </row>
    <row r="4" spans="1:13" ht="15" x14ac:dyDescent="0.25">
      <c r="A4" s="73" t="s">
        <v>4</v>
      </c>
      <c r="B4" s="78">
        <f>'Front Sheet'!$B$7</f>
        <v>0</v>
      </c>
      <c r="C4" s="1"/>
      <c r="D4" s="2"/>
      <c r="E4" s="2"/>
      <c r="F4" s="3"/>
      <c r="G4" s="3"/>
      <c r="H4" s="3"/>
      <c r="I4" s="3"/>
      <c r="J4" s="3"/>
      <c r="K4" s="3"/>
      <c r="L4" s="3"/>
      <c r="M4" s="3"/>
    </row>
    <row r="5" spans="1:13" ht="15" x14ac:dyDescent="0.25">
      <c r="A5" s="74" t="s">
        <v>5</v>
      </c>
      <c r="B5" s="78">
        <f>'Front Sheet'!$B$8</f>
        <v>0</v>
      </c>
      <c r="C5" s="1"/>
      <c r="D5" s="2"/>
      <c r="E5" s="2"/>
      <c r="F5" s="3"/>
      <c r="G5" s="3"/>
      <c r="H5" s="3"/>
      <c r="I5" s="3"/>
      <c r="J5" s="3"/>
      <c r="K5" s="3"/>
      <c r="L5" s="3"/>
      <c r="M5" s="3"/>
    </row>
    <row r="6" spans="1:13" ht="15.75" x14ac:dyDescent="0.25">
      <c r="A6" s="23"/>
      <c r="B6" s="24"/>
      <c r="C6" s="1"/>
      <c r="D6" s="2"/>
      <c r="E6" s="2"/>
      <c r="F6" s="3"/>
      <c r="G6" s="3"/>
      <c r="H6" s="3"/>
      <c r="I6" s="3"/>
      <c r="J6" s="3"/>
      <c r="K6" s="3"/>
      <c r="L6" s="3"/>
      <c r="M6" s="3"/>
    </row>
    <row r="7" spans="1:13" s="28" customFormat="1" ht="20.25" x14ac:dyDescent="0.3">
      <c r="A7" s="25" t="s">
        <v>361</v>
      </c>
      <c r="B7" s="26"/>
      <c r="C7" s="27"/>
      <c r="D7" s="27"/>
      <c r="E7" s="27"/>
      <c r="F7" s="26"/>
      <c r="G7" s="26"/>
      <c r="H7" s="26"/>
      <c r="I7" s="26"/>
      <c r="J7" s="26"/>
      <c r="K7" s="26"/>
      <c r="L7" s="26"/>
      <c r="M7" s="26"/>
    </row>
    <row r="8" spans="1:13" ht="18" x14ac:dyDescent="0.25">
      <c r="A8" s="7" t="s">
        <v>362</v>
      </c>
      <c r="B8" s="3"/>
      <c r="C8" s="8"/>
      <c r="D8" s="8"/>
      <c r="E8" s="8"/>
      <c r="F8" s="3"/>
      <c r="G8" s="3"/>
      <c r="H8" s="3"/>
      <c r="I8" s="3"/>
      <c r="J8" s="3"/>
      <c r="K8" s="3"/>
      <c r="L8" s="3"/>
      <c r="M8" s="3"/>
    </row>
    <row r="9" spans="1:13" ht="8.25" customHeight="1" x14ac:dyDescent="0.25">
      <c r="A9" s="7"/>
      <c r="B9" s="3"/>
      <c r="C9" s="8"/>
      <c r="D9" s="8"/>
      <c r="E9" s="8"/>
      <c r="F9" s="3"/>
      <c r="G9" s="3"/>
      <c r="H9" s="3"/>
      <c r="I9" s="3"/>
      <c r="J9" s="3"/>
      <c r="K9" s="3"/>
      <c r="L9" s="3"/>
      <c r="M9" s="3"/>
    </row>
    <row r="10" spans="1:13" ht="57" x14ac:dyDescent="0.2">
      <c r="A10" s="9"/>
      <c r="B10" s="10" t="s">
        <v>316</v>
      </c>
      <c r="C10" s="11" t="s">
        <v>317</v>
      </c>
      <c r="D10" s="11" t="s">
        <v>318</v>
      </c>
      <c r="E10" s="11" t="s">
        <v>319</v>
      </c>
      <c r="F10" s="10" t="s">
        <v>364</v>
      </c>
      <c r="G10" s="10" t="s">
        <v>320</v>
      </c>
      <c r="H10" s="10" t="s">
        <v>321</v>
      </c>
      <c r="I10" s="10" t="s">
        <v>322</v>
      </c>
      <c r="J10" s="10" t="s">
        <v>323</v>
      </c>
      <c r="K10" s="10" t="s">
        <v>324</v>
      </c>
      <c r="L10" s="10" t="s">
        <v>325</v>
      </c>
      <c r="M10" s="12" t="s">
        <v>326</v>
      </c>
    </row>
    <row r="11" spans="1:13" x14ac:dyDescent="0.2">
      <c r="A11" s="9" t="s">
        <v>327</v>
      </c>
      <c r="B11" s="13">
        <v>1</v>
      </c>
      <c r="C11" s="14">
        <v>2</v>
      </c>
      <c r="D11" s="14">
        <v>3</v>
      </c>
      <c r="E11" s="13">
        <v>4</v>
      </c>
      <c r="F11" s="13">
        <v>6</v>
      </c>
      <c r="G11" s="13">
        <v>7</v>
      </c>
      <c r="H11" s="13">
        <v>8</v>
      </c>
      <c r="I11" s="13">
        <v>9</v>
      </c>
      <c r="J11" s="13">
        <v>10</v>
      </c>
      <c r="K11" s="13">
        <v>11</v>
      </c>
      <c r="L11" s="13">
        <v>12</v>
      </c>
    </row>
    <row r="12" spans="1:13" x14ac:dyDescent="0.2">
      <c r="A12" s="9" t="s">
        <v>328</v>
      </c>
      <c r="B12" s="15"/>
      <c r="C12" s="16" t="s">
        <v>329</v>
      </c>
      <c r="D12" s="16" t="s">
        <v>329</v>
      </c>
      <c r="E12" s="15"/>
      <c r="F12" s="15"/>
      <c r="G12" s="17" t="s">
        <v>329</v>
      </c>
      <c r="H12" s="15"/>
      <c r="I12" s="18"/>
      <c r="J12" s="15"/>
      <c r="K12" s="19" t="s">
        <v>330</v>
      </c>
      <c r="L12" s="15"/>
    </row>
    <row r="13" spans="1:13" x14ac:dyDescent="0.2">
      <c r="A13" s="9" t="s">
        <v>331</v>
      </c>
      <c r="B13" s="15"/>
      <c r="C13" s="16" t="s">
        <v>332</v>
      </c>
      <c r="D13" s="16" t="s">
        <v>332</v>
      </c>
      <c r="E13" s="15"/>
      <c r="F13" s="15"/>
      <c r="G13" s="17" t="s">
        <v>332</v>
      </c>
      <c r="H13" s="15"/>
      <c r="I13" s="18"/>
      <c r="J13" s="15"/>
      <c r="K13" s="19" t="s">
        <v>330</v>
      </c>
      <c r="L13" s="15"/>
    </row>
    <row r="14" spans="1:13" x14ac:dyDescent="0.2">
      <c r="A14" s="9" t="s">
        <v>333</v>
      </c>
      <c r="B14" s="15"/>
      <c r="C14" s="16" t="s">
        <v>334</v>
      </c>
      <c r="D14" s="16" t="s">
        <v>334</v>
      </c>
      <c r="E14" s="15"/>
      <c r="F14" s="15"/>
      <c r="G14" s="17" t="s">
        <v>334</v>
      </c>
      <c r="H14" s="15"/>
      <c r="I14" s="18"/>
      <c r="J14" s="15"/>
      <c r="K14" s="19" t="s">
        <v>330</v>
      </c>
      <c r="L14" s="15"/>
    </row>
    <row r="15" spans="1:13" x14ac:dyDescent="0.2">
      <c r="A15" s="9" t="s">
        <v>335</v>
      </c>
      <c r="B15" s="15"/>
      <c r="C15" s="16" t="s">
        <v>336</v>
      </c>
      <c r="D15" s="16" t="s">
        <v>336</v>
      </c>
      <c r="E15" s="15"/>
      <c r="F15" s="15"/>
      <c r="G15" s="17" t="s">
        <v>336</v>
      </c>
      <c r="H15" s="15"/>
      <c r="I15" s="18"/>
      <c r="J15" s="15"/>
      <c r="K15" s="19" t="s">
        <v>330</v>
      </c>
      <c r="L15" s="15"/>
    </row>
    <row r="16" spans="1:13" x14ac:dyDescent="0.2">
      <c r="A16" s="9" t="s">
        <v>337</v>
      </c>
      <c r="B16" s="15"/>
      <c r="C16" s="16"/>
      <c r="D16" s="16"/>
      <c r="E16" s="15"/>
      <c r="F16" s="15"/>
      <c r="G16" s="17"/>
      <c r="H16" s="15"/>
      <c r="I16" s="18"/>
      <c r="J16" s="15"/>
      <c r="K16" s="19" t="s">
        <v>330</v>
      </c>
      <c r="L16" s="15"/>
    </row>
    <row r="17" spans="1:13" x14ac:dyDescent="0.2">
      <c r="A17" s="9" t="s">
        <v>338</v>
      </c>
      <c r="B17" s="15"/>
      <c r="C17" s="16"/>
      <c r="D17" s="16"/>
      <c r="E17" s="15"/>
      <c r="F17" s="15"/>
      <c r="G17" s="17"/>
      <c r="H17" s="15"/>
      <c r="I17" s="18"/>
      <c r="J17" s="15"/>
      <c r="K17" s="19" t="s">
        <v>330</v>
      </c>
      <c r="L17" s="15"/>
    </row>
    <row r="18" spans="1:13" x14ac:dyDescent="0.2">
      <c r="A18" s="9" t="s">
        <v>339</v>
      </c>
      <c r="B18" s="15"/>
      <c r="C18" s="16"/>
      <c r="D18" s="16"/>
      <c r="E18" s="15"/>
      <c r="F18" s="15"/>
      <c r="G18" s="17"/>
      <c r="H18" s="15"/>
      <c r="I18" s="18"/>
      <c r="J18" s="15"/>
      <c r="K18" s="19" t="s">
        <v>330</v>
      </c>
      <c r="L18" s="15"/>
    </row>
    <row r="19" spans="1:13" x14ac:dyDescent="0.2">
      <c r="A19" s="9" t="s">
        <v>340</v>
      </c>
      <c r="B19" s="15"/>
      <c r="C19" s="16"/>
      <c r="D19" s="16"/>
      <c r="E19" s="15"/>
      <c r="F19" s="15"/>
      <c r="G19" s="17"/>
      <c r="H19" s="15"/>
      <c r="I19" s="18"/>
      <c r="J19" s="15"/>
      <c r="K19" s="19" t="s">
        <v>330</v>
      </c>
      <c r="L19" s="15"/>
    </row>
    <row r="20" spans="1:13" x14ac:dyDescent="0.2">
      <c r="A20" s="20"/>
      <c r="B20" s="3"/>
      <c r="C20" s="8"/>
      <c r="D20" s="8"/>
      <c r="E20" s="3"/>
      <c r="F20" s="3"/>
      <c r="G20" s="3"/>
      <c r="H20" s="3"/>
      <c r="I20" s="3"/>
      <c r="J20" s="3"/>
      <c r="K20" s="3"/>
      <c r="L20" s="3"/>
    </row>
    <row r="21" spans="1:13" ht="18" x14ac:dyDescent="0.25">
      <c r="A21" s="7" t="s">
        <v>341</v>
      </c>
      <c r="B21" s="3"/>
      <c r="C21" s="8"/>
      <c r="D21" s="8"/>
      <c r="E21" s="3"/>
      <c r="F21" s="3"/>
      <c r="G21" s="3"/>
      <c r="H21" s="3"/>
      <c r="I21" s="3"/>
      <c r="J21" s="3"/>
      <c r="K21" s="3"/>
      <c r="L21" s="3"/>
      <c r="M21" s="3"/>
    </row>
    <row r="22" spans="1:13" ht="18" x14ac:dyDescent="0.25">
      <c r="A22" s="7" t="s">
        <v>363</v>
      </c>
      <c r="B22" s="3"/>
      <c r="C22" s="8"/>
      <c r="D22" s="8"/>
      <c r="E22" s="3"/>
      <c r="F22" s="3"/>
      <c r="G22" s="3"/>
      <c r="H22" s="3"/>
      <c r="I22" s="3"/>
      <c r="J22" s="3"/>
      <c r="K22" s="3"/>
      <c r="L22" s="3"/>
      <c r="M22" s="3"/>
    </row>
    <row r="23" spans="1:13" ht="42.75" x14ac:dyDescent="0.2">
      <c r="A23" s="21"/>
      <c r="B23" s="10" t="s">
        <v>342</v>
      </c>
      <c r="C23" s="11" t="s">
        <v>343</v>
      </c>
      <c r="D23" s="11" t="s">
        <v>344</v>
      </c>
      <c r="E23" s="10" t="s">
        <v>345</v>
      </c>
      <c r="F23" s="10" t="s">
        <v>346</v>
      </c>
      <c r="G23" s="10" t="s">
        <v>347</v>
      </c>
      <c r="H23" s="10" t="s">
        <v>348</v>
      </c>
      <c r="I23" s="10" t="s">
        <v>349</v>
      </c>
      <c r="J23" s="3"/>
      <c r="K23" s="3"/>
      <c r="L23" s="3"/>
      <c r="M23" s="3"/>
    </row>
    <row r="24" spans="1:13" x14ac:dyDescent="0.2">
      <c r="A24" s="9" t="s">
        <v>327</v>
      </c>
      <c r="B24" s="13">
        <v>1</v>
      </c>
      <c r="C24" s="14">
        <v>2</v>
      </c>
      <c r="D24" s="14">
        <v>3</v>
      </c>
      <c r="E24" s="13">
        <v>4</v>
      </c>
      <c r="F24" s="13">
        <v>5</v>
      </c>
      <c r="G24" s="13">
        <v>6</v>
      </c>
      <c r="H24" s="13">
        <v>7</v>
      </c>
      <c r="I24" s="13">
        <v>8</v>
      </c>
      <c r="J24" s="22"/>
      <c r="K24" s="22"/>
      <c r="L24" s="3"/>
      <c r="M24" s="3"/>
    </row>
    <row r="25" spans="1:13" x14ac:dyDescent="0.2">
      <c r="A25" s="9" t="s">
        <v>328</v>
      </c>
      <c r="B25" s="15"/>
      <c r="C25" s="15"/>
      <c r="D25" s="15"/>
      <c r="E25" s="15"/>
      <c r="F25" s="17" t="s">
        <v>329</v>
      </c>
      <c r="G25" s="15"/>
      <c r="H25" s="15"/>
      <c r="I25" s="15"/>
      <c r="J25" s="3"/>
      <c r="K25" s="3"/>
      <c r="L25" s="3"/>
      <c r="M25" s="3"/>
    </row>
    <row r="26" spans="1:13" x14ac:dyDescent="0.2">
      <c r="A26" s="9" t="s">
        <v>331</v>
      </c>
      <c r="B26" s="15"/>
      <c r="C26" s="15"/>
      <c r="D26" s="15"/>
      <c r="E26" s="15"/>
      <c r="F26" s="17" t="s">
        <v>332</v>
      </c>
      <c r="G26" s="15"/>
      <c r="H26" s="15"/>
      <c r="I26" s="15"/>
      <c r="J26" s="3"/>
      <c r="K26" s="3"/>
      <c r="L26" s="3"/>
      <c r="M26" s="3"/>
    </row>
    <row r="27" spans="1:13" x14ac:dyDescent="0.2">
      <c r="A27" s="9" t="s">
        <v>333</v>
      </c>
      <c r="B27" s="15"/>
      <c r="C27" s="15"/>
      <c r="D27" s="15"/>
      <c r="E27" s="15"/>
      <c r="F27" s="17" t="s">
        <v>334</v>
      </c>
      <c r="G27" s="15"/>
      <c r="H27" s="15"/>
      <c r="I27" s="15"/>
      <c r="J27" s="3"/>
      <c r="K27" s="3"/>
      <c r="L27" s="3"/>
      <c r="M27" s="3"/>
    </row>
    <row r="28" spans="1:13" x14ac:dyDescent="0.2">
      <c r="A28" s="9" t="s">
        <v>335</v>
      </c>
      <c r="B28" s="15"/>
      <c r="C28" s="15"/>
      <c r="D28" s="15"/>
      <c r="E28" s="15"/>
      <c r="F28" s="17" t="s">
        <v>336</v>
      </c>
      <c r="G28" s="15"/>
      <c r="H28" s="15"/>
      <c r="I28" s="15"/>
      <c r="J28" s="3"/>
      <c r="K28" s="3"/>
      <c r="L28" s="3"/>
      <c r="M28" s="3"/>
    </row>
    <row r="29" spans="1:13" x14ac:dyDescent="0.2">
      <c r="A29" s="9" t="s">
        <v>337</v>
      </c>
      <c r="B29" s="15"/>
      <c r="C29" s="15"/>
      <c r="D29" s="15"/>
      <c r="E29" s="15"/>
      <c r="F29" s="17"/>
      <c r="G29" s="15"/>
      <c r="H29" s="15"/>
      <c r="I29" s="15"/>
      <c r="J29" s="3"/>
      <c r="K29" s="3"/>
      <c r="L29" s="3"/>
      <c r="M29" s="3"/>
    </row>
    <row r="30" spans="1:13" x14ac:dyDescent="0.2">
      <c r="A30" s="9" t="s">
        <v>338</v>
      </c>
      <c r="B30" s="15"/>
      <c r="C30" s="15"/>
      <c r="D30" s="15"/>
      <c r="E30" s="15"/>
      <c r="F30" s="17"/>
      <c r="G30" s="15"/>
      <c r="H30" s="15"/>
      <c r="I30" s="15"/>
      <c r="J30" s="3"/>
      <c r="K30" s="3"/>
      <c r="L30" s="3"/>
      <c r="M30" s="3"/>
    </row>
    <row r="31" spans="1:13" x14ac:dyDescent="0.2">
      <c r="A31" s="9" t="s">
        <v>339</v>
      </c>
      <c r="B31" s="15"/>
      <c r="C31" s="15"/>
      <c r="D31" s="15"/>
      <c r="E31" s="15"/>
      <c r="F31" s="17"/>
      <c r="G31" s="15"/>
      <c r="H31" s="15"/>
      <c r="I31" s="15"/>
      <c r="J31" s="3"/>
      <c r="K31" s="3"/>
      <c r="L31" s="3"/>
      <c r="M31" s="3"/>
    </row>
    <row r="32" spans="1:13" x14ac:dyDescent="0.2">
      <c r="A32" s="9" t="s">
        <v>340</v>
      </c>
      <c r="B32" s="15"/>
      <c r="C32" s="15"/>
      <c r="D32" s="15"/>
      <c r="E32" s="15"/>
      <c r="F32" s="17"/>
      <c r="G32" s="15"/>
      <c r="H32" s="15"/>
      <c r="I32" s="15"/>
      <c r="J32" s="3"/>
      <c r="K32" s="3"/>
      <c r="L32" s="3"/>
      <c r="M32" s="3"/>
    </row>
    <row r="33" spans="1:13" x14ac:dyDescent="0.2">
      <c r="A33" s="20"/>
      <c r="B33" s="3"/>
      <c r="C33" s="3"/>
      <c r="D33" s="3"/>
      <c r="E33" s="3"/>
      <c r="F33" s="3"/>
      <c r="G33" s="3"/>
      <c r="H33" s="3"/>
      <c r="I33" s="3"/>
      <c r="J33" s="3"/>
      <c r="K33" s="3"/>
      <c r="L33" s="3"/>
      <c r="M33" s="3"/>
    </row>
    <row r="34" spans="1:13" x14ac:dyDescent="0.2">
      <c r="A34" s="20" t="s">
        <v>350</v>
      </c>
      <c r="B34" s="3"/>
      <c r="C34" s="3"/>
      <c r="D34" s="3"/>
      <c r="E34" s="3"/>
      <c r="F34" s="3"/>
      <c r="G34" s="3"/>
      <c r="H34" s="3"/>
      <c r="I34" s="3"/>
      <c r="J34" s="3"/>
      <c r="K34" s="3"/>
      <c r="L34" s="3"/>
      <c r="M34" s="3"/>
    </row>
    <row r="35" spans="1:13" x14ac:dyDescent="0.2">
      <c r="A35" s="20" t="s">
        <v>351</v>
      </c>
      <c r="B35" s="3"/>
      <c r="C35" s="3"/>
      <c r="D35" s="3"/>
      <c r="E35" s="3"/>
      <c r="F35" s="3"/>
      <c r="G35" s="3"/>
      <c r="H35" s="3"/>
      <c r="I35" s="3"/>
      <c r="J35" s="3"/>
      <c r="K35" s="3"/>
      <c r="L35" s="3"/>
      <c r="M35" s="3"/>
    </row>
    <row r="36" spans="1:13" x14ac:dyDescent="0.2">
      <c r="A36" s="20" t="s">
        <v>352</v>
      </c>
      <c r="B36" s="3"/>
      <c r="C36" s="3"/>
      <c r="D36" s="3"/>
      <c r="E36" s="3"/>
      <c r="F36" s="3"/>
      <c r="G36" s="3"/>
      <c r="H36" s="3"/>
      <c r="I36" s="3"/>
      <c r="J36" s="3"/>
      <c r="K36" s="3"/>
      <c r="L36" s="3"/>
      <c r="M36" s="3"/>
    </row>
    <row r="37" spans="1:13" x14ac:dyDescent="0.2">
      <c r="A37" s="20" t="s">
        <v>353</v>
      </c>
      <c r="B37" s="3"/>
      <c r="C37" s="3"/>
      <c r="D37" s="3"/>
      <c r="E37" s="3"/>
      <c r="F37" s="3"/>
      <c r="G37" s="3"/>
      <c r="H37" s="3"/>
      <c r="I37" s="3"/>
      <c r="J37" s="3"/>
      <c r="K37" s="3"/>
      <c r="L37" s="3"/>
      <c r="M37" s="3"/>
    </row>
    <row r="38" spans="1:13" x14ac:dyDescent="0.2">
      <c r="A38" s="20" t="s">
        <v>354</v>
      </c>
      <c r="B38" s="3"/>
      <c r="C38" s="3"/>
      <c r="D38" s="3"/>
      <c r="E38" s="3"/>
      <c r="F38" s="3"/>
      <c r="G38" s="3"/>
      <c r="H38" s="3"/>
      <c r="I38" s="3"/>
      <c r="J38" s="3"/>
      <c r="K38" s="3"/>
      <c r="L38" s="3"/>
      <c r="M38" s="3"/>
    </row>
    <row r="39" spans="1:13" x14ac:dyDescent="0.2">
      <c r="A39" s="20"/>
      <c r="B39" s="3"/>
      <c r="C39" s="3"/>
      <c r="D39" s="3"/>
      <c r="E39" s="3"/>
      <c r="F39" s="3"/>
      <c r="G39" s="3"/>
      <c r="H39" s="3"/>
      <c r="I39" s="3"/>
      <c r="J39" s="3"/>
      <c r="K39" s="3"/>
      <c r="L39" s="3"/>
      <c r="M39" s="3"/>
    </row>
    <row r="40" spans="1:13" x14ac:dyDescent="0.2">
      <c r="A40" s="29" t="s">
        <v>306</v>
      </c>
      <c r="B40" s="91" t="s">
        <v>307</v>
      </c>
    </row>
    <row r="41" spans="1:13" x14ac:dyDescent="0.2">
      <c r="A41" s="30" t="s">
        <v>308</v>
      </c>
      <c r="B41" s="90">
        <v>45010</v>
      </c>
    </row>
    <row r="42" spans="1:13" x14ac:dyDescent="0.2">
      <c r="A42" s="118"/>
    </row>
  </sheetData>
  <phoneticPr fontId="2" type="noConversion"/>
  <conditionalFormatting sqref="B1:B5">
    <cfRule type="cellIs" dxfId="0" priority="1" stopIfTrue="1" operator="equal">
      <formula>0</formula>
    </cfRule>
  </conditionalFormatting>
  <hyperlinks>
    <hyperlink ref="B40" r:id="rId1" xr:uid="{00000000-0004-0000-0300-000000000000}"/>
  </hyperlinks>
  <pageMargins left="0" right="0" top="0.39370078740157483" bottom="0.39370078740157483" header="0.11811023622047245" footer="0.11811023622047245"/>
  <pageSetup paperSize="9" scale="71" orientation="landscape" verticalDpi="0" r:id="rId2"/>
  <headerFooter alignWithMargins="0"/>
  <ignoredErrors>
    <ignoredError sqref="B1:B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B29DC9174B1E48A5F9D2BFF0077762" ma:contentTypeVersion="11" ma:contentTypeDescription="Create a new document." ma:contentTypeScope="" ma:versionID="f55e6c502e5c6036f76e4fe9416dca72">
  <xsd:schema xmlns:xsd="http://www.w3.org/2001/XMLSchema" xmlns:xs="http://www.w3.org/2001/XMLSchema" xmlns:p="http://schemas.microsoft.com/office/2006/metadata/properties" xmlns:ns3="ac6204de-2f3e-43b7-8d68-83378c9b0bbc" xmlns:ns4="893e40d2-3893-41a0-ae34-0b9901dac1bb" targetNamespace="http://schemas.microsoft.com/office/2006/metadata/properties" ma:root="true" ma:fieldsID="25b2339601e92d3374614d93c1d9274e" ns3:_="" ns4:_="">
    <xsd:import namespace="ac6204de-2f3e-43b7-8d68-83378c9b0bbc"/>
    <xsd:import namespace="893e40d2-3893-41a0-ae34-0b9901dac1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204de-2f3e-43b7-8d68-83378c9b0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e40d2-3893-41a0-ae34-0b9901dac1b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8FA096-FA2F-48B0-AD59-70C5E766E41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D2F7D0A-3F8B-49C5-9C5C-E227AA0B4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204de-2f3e-43b7-8d68-83378c9b0bbc"/>
    <ds:schemaRef ds:uri="893e40d2-3893-41a0-ae34-0b9901dac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4BCD21-6BF5-4CE0-898C-64817FAE67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Front Sheet</vt:lpstr>
      <vt:lpstr>Equipment Leasing</vt:lpstr>
      <vt:lpstr>Vehicle Leasing</vt:lpstr>
      <vt:lpstr>Vehicle &amp; Equip Acquisition</vt:lpstr>
    </vt:vector>
  </TitlesOfParts>
  <Manager/>
  <Company>Oxfordshire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Smith</dc:creator>
  <cp:keywords/>
  <dc:description/>
  <cp:lastModifiedBy>White, Suzanne - Oxfordshire Customer Services</cp:lastModifiedBy>
  <cp:revision/>
  <dcterms:created xsi:type="dcterms:W3CDTF">2009-11-30T13:12:42Z</dcterms:created>
  <dcterms:modified xsi:type="dcterms:W3CDTF">2023-02-08T15:17:34Z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0x01010069B29DC9174B1E48A5F9D2BFF0077762</vt:lpwstr>
  </property>
</Properties>
</file>